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0" yWindow="0" windowWidth="25135" windowHeight="10486"/>
  </bookViews>
  <sheets>
    <sheet name="EAEPED_ADMIN" sheetId="1" r:id="rId1"/>
  </sheets>
  <definedNames>
    <definedName name="_xlnm.Print_Area" localSheetId="0">EAEPED_ADMIN!$A$1:$I$154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7" i="1" l="1"/>
  <c r="H95" i="1"/>
  <c r="H103" i="1"/>
  <c r="H111" i="1"/>
  <c r="H119" i="1"/>
  <c r="H127" i="1"/>
  <c r="H135" i="1"/>
  <c r="H144" i="1"/>
  <c r="E78" i="1"/>
  <c r="H78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85" i="1"/>
  <c r="H85" i="1" s="1"/>
  <c r="E86" i="1"/>
  <c r="H86" i="1" s="1"/>
  <c r="E87" i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94" i="1"/>
  <c r="H94" i="1" s="1"/>
  <c r="E95" i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E104" i="1"/>
  <c r="H104" i="1" s="1"/>
  <c r="E105" i="1"/>
  <c r="H10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E112" i="1"/>
  <c r="H112" i="1" s="1"/>
  <c r="E113" i="1"/>
  <c r="H113" i="1" s="1"/>
  <c r="E114" i="1"/>
  <c r="H114" i="1" s="1"/>
  <c r="E115" i="1"/>
  <c r="H115" i="1" s="1"/>
  <c r="E116" i="1"/>
  <c r="H116" i="1" s="1"/>
  <c r="E117" i="1"/>
  <c r="H117" i="1" s="1"/>
  <c r="E118" i="1"/>
  <c r="H118" i="1" s="1"/>
  <c r="E119" i="1"/>
  <c r="E120" i="1"/>
  <c r="H120" i="1" s="1"/>
  <c r="E121" i="1"/>
  <c r="H121" i="1" s="1"/>
  <c r="E122" i="1"/>
  <c r="H122" i="1" s="1"/>
  <c r="E123" i="1"/>
  <c r="H123" i="1" s="1"/>
  <c r="E124" i="1"/>
  <c r="H124" i="1" s="1"/>
  <c r="E125" i="1"/>
  <c r="H125" i="1" s="1"/>
  <c r="E126" i="1"/>
  <c r="H126" i="1" s="1"/>
  <c r="E127" i="1"/>
  <c r="E128" i="1"/>
  <c r="H128" i="1" s="1"/>
  <c r="E129" i="1"/>
  <c r="H129" i="1" s="1"/>
  <c r="E130" i="1"/>
  <c r="H130" i="1" s="1"/>
  <c r="E131" i="1"/>
  <c r="H131" i="1" s="1"/>
  <c r="E132" i="1"/>
  <c r="H132" i="1" s="1"/>
  <c r="E133" i="1"/>
  <c r="H133" i="1" s="1"/>
  <c r="E134" i="1"/>
  <c r="H134" i="1" s="1"/>
  <c r="E135" i="1"/>
  <c r="E136" i="1"/>
  <c r="H136" i="1" s="1"/>
  <c r="E137" i="1"/>
  <c r="H137" i="1" s="1"/>
  <c r="E138" i="1"/>
  <c r="H138" i="1" s="1"/>
  <c r="E139" i="1"/>
  <c r="H139" i="1" s="1"/>
  <c r="E140" i="1"/>
  <c r="H140" i="1" s="1"/>
  <c r="E141" i="1"/>
  <c r="H141" i="1" s="1"/>
  <c r="E142" i="1"/>
  <c r="H142" i="1" s="1"/>
  <c r="E143" i="1"/>
  <c r="H143" i="1" s="1"/>
  <c r="E144" i="1"/>
  <c r="E145" i="1"/>
  <c r="H62" i="1"/>
  <c r="H66" i="1"/>
  <c r="E61" i="1"/>
  <c r="H61" i="1" s="1"/>
  <c r="E62" i="1"/>
  <c r="E63" i="1"/>
  <c r="H63" i="1" s="1"/>
  <c r="E64" i="1"/>
  <c r="H64" i="1" s="1"/>
  <c r="E65" i="1"/>
  <c r="H65" i="1" s="1"/>
  <c r="E66" i="1"/>
  <c r="E67" i="1"/>
  <c r="H67" i="1" s="1"/>
  <c r="E68" i="1"/>
  <c r="H68" i="1" s="1"/>
  <c r="E69" i="1"/>
  <c r="H69" i="1" s="1"/>
  <c r="E19" i="1"/>
  <c r="H19" i="1" s="1"/>
  <c r="E20" i="1"/>
  <c r="H20" i="1" s="1"/>
  <c r="E21" i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G9" i="1" l="1"/>
  <c r="E77" i="1" l="1"/>
  <c r="H77" i="1" s="1"/>
  <c r="H145" i="1"/>
  <c r="E146" i="1"/>
  <c r="H146" i="1" s="1"/>
  <c r="E147" i="1"/>
  <c r="H147" i="1" s="1"/>
  <c r="E148" i="1"/>
  <c r="H148" i="1" s="1"/>
  <c r="E149" i="1"/>
  <c r="H149" i="1" s="1"/>
  <c r="E150" i="1"/>
  <c r="H150" i="1" s="1"/>
  <c r="E76" i="1"/>
  <c r="H76" i="1" s="1"/>
  <c r="E11" i="1"/>
  <c r="H11" i="1" s="1"/>
  <c r="E59" i="1"/>
  <c r="H59" i="1" s="1"/>
  <c r="E60" i="1"/>
  <c r="H60" i="1" s="1"/>
  <c r="E70" i="1"/>
  <c r="H70" i="1" s="1"/>
  <c r="E71" i="1"/>
  <c r="H71" i="1" s="1"/>
  <c r="E72" i="1"/>
  <c r="H72" i="1" s="1"/>
  <c r="E73" i="1"/>
  <c r="H73" i="1" s="1"/>
  <c r="E10" i="1"/>
  <c r="H10" i="1" s="1"/>
  <c r="G75" i="1" l="1"/>
  <c r="G152" i="1" s="1"/>
  <c r="F75" i="1"/>
  <c r="D75" i="1"/>
  <c r="C75" i="1"/>
  <c r="F9" i="1"/>
  <c r="D9" i="1"/>
  <c r="C9" i="1"/>
  <c r="F152" i="1" l="1"/>
  <c r="D152" i="1"/>
  <c r="E9" i="1"/>
  <c r="C152" i="1"/>
  <c r="E75" i="1"/>
  <c r="H75" i="1" l="1"/>
  <c r="E152" i="1"/>
  <c r="H9" i="1"/>
  <c r="H152" i="1" l="1"/>
</calcChain>
</file>

<file path=xl/sharedStrings.xml><?xml version="1.0" encoding="utf-8"?>
<sst xmlns="http://schemas.openxmlformats.org/spreadsheetml/2006/main" count="157" uniqueCount="83">
  <si>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</si>
  <si>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</si>
  <si>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</si>
  <si>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</si>
  <si>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</si>
  <si>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</si>
  <si>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</si>
  <si>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</si>
  <si>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</si>
  <si>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</si>
  <si>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</si>
  <si>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</si>
  <si>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</si>
  <si>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</si>
  <si>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</si>
  <si>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</si>
  <si>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DIRECCION</t>
  </si>
  <si>
    <t>COORDINACION GENERAL</t>
  </si>
  <si>
    <t>COORDINACION ADMINISTRATIVA</t>
  </si>
  <si>
    <t>PROGRAMA ALIMENTARIO - ACTIVATE - COMEDORES</t>
  </si>
  <si>
    <t>CENTROS DE DESARROLLO COMUNITARIO / CEDEFAM</t>
  </si>
  <si>
    <t>MADERA 65</t>
  </si>
  <si>
    <t>PANORAMICO</t>
  </si>
  <si>
    <t>COORDINACION PLANEACION Y PROYECTOS</t>
  </si>
  <si>
    <t>QUINTAS CAROLINAS</t>
  </si>
  <si>
    <t>ROSARIO</t>
  </si>
  <si>
    <t>KARIKE</t>
  </si>
  <si>
    <t>COORDINACION PROGRAMAS NNA</t>
  </si>
  <si>
    <t>CAMPESINA</t>
  </si>
  <si>
    <t>CERRO DE LA CRUZ 2</t>
  </si>
  <si>
    <t>PSICOLOGIA / TRABAJO SOCIAL</t>
  </si>
  <si>
    <t>INDUSTRIAL</t>
  </si>
  <si>
    <t>MARTIN LOPEZ</t>
  </si>
  <si>
    <t>PORVENIR/CEDEFAM</t>
  </si>
  <si>
    <t>SANTA ROSA</t>
  </si>
  <si>
    <t>UNIDAD VALLARTA / CEDEFAM</t>
  </si>
  <si>
    <t>VILLA FANTASIA</t>
  </si>
  <si>
    <t>VILLA VIEJA</t>
  </si>
  <si>
    <t>COLINAS DEL SOL</t>
  </si>
  <si>
    <t>2 DE JUNIO</t>
  </si>
  <si>
    <t>ARTURO GAMIZ</t>
  </si>
  <si>
    <t>CERRO PRIETO</t>
  </si>
  <si>
    <t>CHIHUAHUA 2000</t>
  </si>
  <si>
    <t>DALE</t>
  </si>
  <si>
    <t>DESARROLLLO URBANO</t>
  </si>
  <si>
    <t>DIAZ ORDAZ</t>
  </si>
  <si>
    <t>DIEGO LUCERO</t>
  </si>
  <si>
    <t>GRANJAS</t>
  </si>
  <si>
    <t>INSURGENTES</t>
  </si>
  <si>
    <t>JARDINES DEL SAUCITO</t>
  </si>
  <si>
    <t>LEALTAD 1</t>
  </si>
  <si>
    <t>LEALTAD 2</t>
  </si>
  <si>
    <t>MARMOL</t>
  </si>
  <si>
    <t>NUEVO TRIUNFO</t>
  </si>
  <si>
    <t>PALESTINA</t>
  </si>
  <si>
    <t>POPULAR</t>
  </si>
  <si>
    <t>RANCHERIA JUAREZ</t>
  </si>
  <si>
    <t>RIBERAS DEL SACRAMENTO</t>
  </si>
  <si>
    <t>RODOLFO FIERRO</t>
  </si>
  <si>
    <t>SAHUAROS</t>
  </si>
  <si>
    <t>TRICENTENARIO</t>
  </si>
  <si>
    <t>UNIDAD</t>
  </si>
  <si>
    <t>VALLE DE LA MADRID</t>
  </si>
  <si>
    <t>LA VILLA</t>
  </si>
  <si>
    <t>VISTAS CERRO GRANDE</t>
  </si>
  <si>
    <t>EL SAUZ/RURAL</t>
  </si>
  <si>
    <t>EL CHARCO/RURAL</t>
  </si>
  <si>
    <t>SUPERVISION DE ESTANCIAS INFANTILES</t>
  </si>
  <si>
    <t>LAZARO CARDENAS</t>
  </si>
  <si>
    <t>COORDINACION SOCIAL</t>
  </si>
  <si>
    <t>PUNTA ORIENTE / CEDEFAM</t>
  </si>
  <si>
    <t>VINCULACION Y TEJIDO SOCIAL</t>
  </si>
  <si>
    <t>ALBERCA</t>
  </si>
  <si>
    <t>GRUTAS NOMBRE DE DIOS</t>
  </si>
  <si>
    <t>VILLA NUEVA</t>
  </si>
  <si>
    <t>ASISTENCIA SOCIAL Y SALUD</t>
  </si>
  <si>
    <t>U.B.R.s</t>
  </si>
  <si>
    <t>AIRES DEL SUR</t>
  </si>
  <si>
    <t>VALLE DORADO / CEDEFAM</t>
  </si>
  <si>
    <t>COMUNICACION SOCIAL</t>
  </si>
  <si>
    <t>xxxxxx</t>
  </si>
  <si>
    <t>Sistema para el Desarrollo Integral de la Familia del Municipio de Chihuahua</t>
  </si>
  <si>
    <t>Del 01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</si>
</sst>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ADMIN"/>
  <dimension ref="B1:S268"/>
  <sheetViews>
    <sheetView tabSelected="1" topLeftCell="A7" zoomScale="90" zoomScaleNormal="90" workbookViewId="0">
      <selection activeCell="M14" sqref="M14"/>
    </sheetView>
  </sheetViews>
  <sheetFormatPr baseColWidth="10" defaultColWidth="11.44140625" defaultRowHeight="11.8" x14ac:dyDescent="0.2"/>
  <cols>
    <col min="1" max="1" width="3.5546875" style="15" customWidth="1"/>
    <col min="2" max="2" width="38" style="15" customWidth="1"/>
    <col min="3" max="8" width="14.6640625" style="15" customWidth="1"/>
    <col min="9" max="9" width="3.6640625" style="15" customWidth="1"/>
    <col min="10" max="16384" width="11.44140625" style="15"/>
  </cols>
  <sheetData>
    <row r="1" spans="2:9" ht="11.3" customHeight="1" thickBot="1" x14ac:dyDescent="0.25">
      <c r="I1" s="16" t="s">
        <v>0</v>
      </c>
    </row>
    <row r="2" spans="2:9" x14ac:dyDescent="0.2">
      <c r="B2" s="29" t="s">
        <v>81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82</v>
      </c>
      <c r="C5" s="36"/>
      <c r="D5" s="36"/>
      <c r="E5" s="36"/>
      <c r="F5" s="36"/>
      <c r="G5" s="36"/>
      <c r="H5" s="37"/>
    </row>
    <row r="6" spans="2:9" ht="12.4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4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2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SUM(C10:C73)</f>
        <v>164098754.79999998</v>
      </c>
      <c r="D9" s="12">
        <f>SUM(D10:D73)</f>
        <v>0</v>
      </c>
      <c r="E9" s="18">
        <f>SUM(C9:D9)</f>
        <v>164098754.79999998</v>
      </c>
      <c r="F9" s="12">
        <f>SUM(F10:F73)</f>
        <v>17622203.120000005</v>
      </c>
      <c r="G9" s="12">
        <f>SUM(G10:G73)</f>
        <v>15716463.500000002</v>
      </c>
      <c r="H9" s="18">
        <f>SUM(E9-F9)</f>
        <v>146476551.67999998</v>
      </c>
    </row>
    <row r="10" spans="2:9" x14ac:dyDescent="0.2">
      <c r="B10" s="7" t="s">
        <v>16</v>
      </c>
      <c r="C10" s="8">
        <v>2684402</v>
      </c>
      <c r="D10" s="8">
        <v>5274.88</v>
      </c>
      <c r="E10" s="8">
        <f>SUM(C10:D10)</f>
        <v>2689676.88</v>
      </c>
      <c r="F10" s="8">
        <v>500311.17</v>
      </c>
      <c r="G10" s="8">
        <v>494398.87</v>
      </c>
      <c r="H10" s="8">
        <f>SUM(E10-F10)</f>
        <v>2189365.71</v>
      </c>
    </row>
    <row r="11" spans="2:9" x14ac:dyDescent="0.2">
      <c r="B11" s="7" t="s">
        <v>17</v>
      </c>
      <c r="C11" s="8">
        <v>34600567.259999998</v>
      </c>
      <c r="D11" s="8">
        <v>9048</v>
      </c>
      <c r="E11" s="8">
        <f t="shared" ref="E11:E73" si="0">SUM(C11:D11)</f>
        <v>34609615.259999998</v>
      </c>
      <c r="F11" s="8">
        <v>2924687.51</v>
      </c>
      <c r="G11" s="8">
        <v>2056834.46</v>
      </c>
      <c r="H11" s="8">
        <f t="shared" ref="H11:H73" si="1">SUM(E11-F11)</f>
        <v>31684927.75</v>
      </c>
    </row>
    <row r="12" spans="2:9" x14ac:dyDescent="0.2">
      <c r="B12" s="7" t="s">
        <v>18</v>
      </c>
      <c r="C12" s="8">
        <v>39754240.939999998</v>
      </c>
      <c r="D12" s="8">
        <v>-277461.42</v>
      </c>
      <c r="E12" s="8">
        <f t="shared" si="0"/>
        <v>39476779.519999996</v>
      </c>
      <c r="F12" s="8">
        <v>2587580.61</v>
      </c>
      <c r="G12" s="8">
        <v>2421121.89</v>
      </c>
      <c r="H12" s="8">
        <f t="shared" si="1"/>
        <v>36889198.909999996</v>
      </c>
    </row>
    <row r="13" spans="2:9" ht="23.6" x14ac:dyDescent="0.2">
      <c r="B13" s="7" t="s">
        <v>19</v>
      </c>
      <c r="C13" s="8">
        <v>5170446</v>
      </c>
      <c r="D13" s="8">
        <v>1139210</v>
      </c>
      <c r="E13" s="8">
        <f t="shared" si="0"/>
        <v>6309656</v>
      </c>
      <c r="F13" s="8">
        <v>1266319.45</v>
      </c>
      <c r="G13" s="8">
        <v>977293.98</v>
      </c>
      <c r="H13" s="8">
        <f t="shared" si="1"/>
        <v>5043336.55</v>
      </c>
    </row>
    <row r="14" spans="2:9" ht="23.6" x14ac:dyDescent="0.2">
      <c r="B14" s="7" t="s">
        <v>20</v>
      </c>
      <c r="C14" s="8">
        <v>2686080</v>
      </c>
      <c r="D14" s="8">
        <v>26212.36</v>
      </c>
      <c r="E14" s="8">
        <f t="shared" si="0"/>
        <v>2712292.36</v>
      </c>
      <c r="F14" s="8">
        <v>567953.22</v>
      </c>
      <c r="G14" s="8">
        <v>521122.36</v>
      </c>
      <c r="H14" s="8">
        <f t="shared" si="1"/>
        <v>2144339.1399999997</v>
      </c>
    </row>
    <row r="15" spans="2:9" x14ac:dyDescent="0.2">
      <c r="B15" s="7" t="s">
        <v>21</v>
      </c>
      <c r="C15" s="8">
        <v>46300</v>
      </c>
      <c r="D15" s="8">
        <v>0</v>
      </c>
      <c r="E15" s="8">
        <f t="shared" si="0"/>
        <v>46300</v>
      </c>
      <c r="F15" s="8">
        <v>6696.4</v>
      </c>
      <c r="G15" s="8">
        <v>6696.4</v>
      </c>
      <c r="H15" s="8">
        <f t="shared" si="1"/>
        <v>39603.599999999999</v>
      </c>
    </row>
    <row r="16" spans="2:9" x14ac:dyDescent="0.2">
      <c r="B16" s="7" t="s">
        <v>22</v>
      </c>
      <c r="C16" s="8">
        <v>335645</v>
      </c>
      <c r="D16" s="8">
        <v>0</v>
      </c>
      <c r="E16" s="8">
        <f t="shared" si="0"/>
        <v>335645</v>
      </c>
      <c r="F16" s="8">
        <v>106413.56</v>
      </c>
      <c r="G16" s="8">
        <v>105169.31</v>
      </c>
      <c r="H16" s="8">
        <f t="shared" si="1"/>
        <v>229231.44</v>
      </c>
    </row>
    <row r="17" spans="2:8" x14ac:dyDescent="0.2">
      <c r="B17" s="7" t="s">
        <v>23</v>
      </c>
      <c r="C17" s="8">
        <v>751920</v>
      </c>
      <c r="D17" s="8">
        <v>0</v>
      </c>
      <c r="E17" s="8">
        <f t="shared" si="0"/>
        <v>751920</v>
      </c>
      <c r="F17" s="8">
        <v>109336.37</v>
      </c>
      <c r="G17" s="8">
        <v>104516.89</v>
      </c>
      <c r="H17" s="8">
        <f t="shared" si="1"/>
        <v>642583.63</v>
      </c>
    </row>
    <row r="18" spans="2:8" x14ac:dyDescent="0.2">
      <c r="B18" s="7" t="s">
        <v>24</v>
      </c>
      <c r="C18" s="8">
        <v>250800</v>
      </c>
      <c r="D18" s="8">
        <v>0</v>
      </c>
      <c r="E18" s="8">
        <f t="shared" si="0"/>
        <v>250800</v>
      </c>
      <c r="F18" s="8">
        <v>44370.86</v>
      </c>
      <c r="G18" s="8">
        <v>41398.79</v>
      </c>
      <c r="H18" s="8">
        <f t="shared" si="1"/>
        <v>206429.14</v>
      </c>
    </row>
    <row r="19" spans="2:8" x14ac:dyDescent="0.2">
      <c r="B19" s="7" t="s">
        <v>25</v>
      </c>
      <c r="C19" s="8">
        <v>325845</v>
      </c>
      <c r="D19" s="8">
        <v>0</v>
      </c>
      <c r="E19" s="8">
        <f t="shared" si="0"/>
        <v>325845</v>
      </c>
      <c r="F19" s="8">
        <v>49061.89</v>
      </c>
      <c r="G19" s="8">
        <v>47817.64</v>
      </c>
      <c r="H19" s="8">
        <f t="shared" si="1"/>
        <v>276783.11</v>
      </c>
    </row>
    <row r="20" spans="2:8" x14ac:dyDescent="0.2">
      <c r="B20" s="7" t="s">
        <v>26</v>
      </c>
      <c r="C20" s="8">
        <v>367035</v>
      </c>
      <c r="D20" s="8">
        <v>0</v>
      </c>
      <c r="E20" s="8">
        <f t="shared" si="0"/>
        <v>367035</v>
      </c>
      <c r="F20" s="8">
        <v>18251.27</v>
      </c>
      <c r="G20" s="8">
        <v>17822.650000000001</v>
      </c>
      <c r="H20" s="8">
        <f t="shared" si="1"/>
        <v>348783.73</v>
      </c>
    </row>
    <row r="21" spans="2:8" x14ac:dyDescent="0.2">
      <c r="B21" s="7" t="s">
        <v>27</v>
      </c>
      <c r="C21" s="8">
        <v>3689900</v>
      </c>
      <c r="D21" s="8">
        <v>41954.74</v>
      </c>
      <c r="E21" s="8">
        <f t="shared" si="0"/>
        <v>3731854.74</v>
      </c>
      <c r="F21" s="8">
        <v>804591.87</v>
      </c>
      <c r="G21" s="8">
        <v>786170.68</v>
      </c>
      <c r="H21" s="8">
        <f t="shared" si="1"/>
        <v>2927262.87</v>
      </c>
    </row>
    <row r="22" spans="2:8" x14ac:dyDescent="0.2">
      <c r="B22" s="7" t="s">
        <v>28</v>
      </c>
      <c r="C22" s="8">
        <v>246065</v>
      </c>
      <c r="D22" s="8">
        <v>0</v>
      </c>
      <c r="E22" s="8">
        <f t="shared" si="0"/>
        <v>246065</v>
      </c>
      <c r="F22" s="8">
        <v>48001.89</v>
      </c>
      <c r="G22" s="8">
        <v>46757.64</v>
      </c>
      <c r="H22" s="8">
        <f t="shared" si="1"/>
        <v>198063.11</v>
      </c>
    </row>
    <row r="23" spans="2:8" x14ac:dyDescent="0.2">
      <c r="B23" s="7" t="s">
        <v>29</v>
      </c>
      <c r="C23" s="8">
        <v>442630</v>
      </c>
      <c r="D23" s="8">
        <v>3579.37</v>
      </c>
      <c r="E23" s="8">
        <f t="shared" si="0"/>
        <v>446209.37</v>
      </c>
      <c r="F23" s="8">
        <v>78067.3</v>
      </c>
      <c r="G23" s="8">
        <v>76823.05</v>
      </c>
      <c r="H23" s="8">
        <f t="shared" si="1"/>
        <v>368142.07</v>
      </c>
    </row>
    <row r="24" spans="2:8" x14ac:dyDescent="0.2">
      <c r="B24" s="7" t="s">
        <v>30</v>
      </c>
      <c r="C24" s="8">
        <v>3415869.06</v>
      </c>
      <c r="D24" s="8">
        <v>0</v>
      </c>
      <c r="E24" s="8">
        <f t="shared" si="0"/>
        <v>3415869.06</v>
      </c>
      <c r="F24" s="8">
        <v>656612.23</v>
      </c>
      <c r="G24" s="8">
        <v>650703.73</v>
      </c>
      <c r="H24" s="8">
        <f t="shared" si="1"/>
        <v>2759256.83</v>
      </c>
    </row>
    <row r="25" spans="2:8" x14ac:dyDescent="0.2">
      <c r="B25" s="7" t="s">
        <v>31</v>
      </c>
      <c r="C25" s="8">
        <v>1091145</v>
      </c>
      <c r="D25" s="8">
        <v>0</v>
      </c>
      <c r="E25" s="8">
        <f t="shared" si="0"/>
        <v>1091145</v>
      </c>
      <c r="F25" s="8">
        <v>54061.89</v>
      </c>
      <c r="G25" s="8">
        <v>52817.64</v>
      </c>
      <c r="H25" s="8">
        <f t="shared" si="1"/>
        <v>1037083.11</v>
      </c>
    </row>
    <row r="26" spans="2:8" x14ac:dyDescent="0.2">
      <c r="B26" s="7" t="s">
        <v>32</v>
      </c>
      <c r="C26" s="8">
        <v>438835</v>
      </c>
      <c r="D26" s="8">
        <v>0</v>
      </c>
      <c r="E26" s="8">
        <f t="shared" si="0"/>
        <v>438835</v>
      </c>
      <c r="F26" s="8">
        <v>68072.84</v>
      </c>
      <c r="G26" s="8">
        <v>67644.22</v>
      </c>
      <c r="H26" s="8">
        <f t="shared" si="1"/>
        <v>370762.16000000003</v>
      </c>
    </row>
    <row r="27" spans="2:8" x14ac:dyDescent="0.2">
      <c r="B27" s="7" t="s">
        <v>33</v>
      </c>
      <c r="C27" s="8">
        <v>3977455</v>
      </c>
      <c r="D27" s="8">
        <v>4396.82</v>
      </c>
      <c r="E27" s="8">
        <f t="shared" si="0"/>
        <v>3981851.82</v>
      </c>
      <c r="F27" s="8">
        <v>138150.37</v>
      </c>
      <c r="G27" s="8">
        <v>131213.85</v>
      </c>
      <c r="H27" s="8">
        <f t="shared" si="1"/>
        <v>3843701.4499999997</v>
      </c>
    </row>
    <row r="28" spans="2:8" x14ac:dyDescent="0.2">
      <c r="B28" s="7" t="s">
        <v>34</v>
      </c>
      <c r="C28" s="8">
        <v>401530</v>
      </c>
      <c r="D28" s="8">
        <v>0</v>
      </c>
      <c r="E28" s="8">
        <f t="shared" si="0"/>
        <v>401530</v>
      </c>
      <c r="F28" s="8">
        <v>64130.5</v>
      </c>
      <c r="G28" s="8">
        <v>62886.25</v>
      </c>
      <c r="H28" s="8">
        <f t="shared" si="1"/>
        <v>337399.5</v>
      </c>
    </row>
    <row r="29" spans="2:8" x14ac:dyDescent="0.2">
      <c r="B29" s="7" t="s">
        <v>35</v>
      </c>
      <c r="C29" s="8">
        <v>2183090</v>
      </c>
      <c r="D29" s="8">
        <v>1948.8</v>
      </c>
      <c r="E29" s="8">
        <f t="shared" si="0"/>
        <v>2185038.7999999998</v>
      </c>
      <c r="F29" s="8">
        <v>431527.02</v>
      </c>
      <c r="G29" s="8">
        <v>430353.17</v>
      </c>
      <c r="H29" s="8">
        <f t="shared" si="1"/>
        <v>1753511.7799999998</v>
      </c>
    </row>
    <row r="30" spans="2:8" x14ac:dyDescent="0.2">
      <c r="B30" s="7" t="s">
        <v>36</v>
      </c>
      <c r="C30" s="8">
        <v>234595</v>
      </c>
      <c r="D30" s="8">
        <v>0</v>
      </c>
      <c r="E30" s="8">
        <f t="shared" si="0"/>
        <v>234595</v>
      </c>
      <c r="F30" s="8">
        <v>22005.39</v>
      </c>
      <c r="G30" s="8">
        <v>22005.39</v>
      </c>
      <c r="H30" s="8">
        <f t="shared" si="1"/>
        <v>212589.61</v>
      </c>
    </row>
    <row r="31" spans="2:8" x14ac:dyDescent="0.2">
      <c r="B31" s="7" t="s">
        <v>37</v>
      </c>
      <c r="C31" s="8">
        <v>393125</v>
      </c>
      <c r="D31" s="8">
        <v>3248</v>
      </c>
      <c r="E31" s="8">
        <f t="shared" si="0"/>
        <v>396373</v>
      </c>
      <c r="F31" s="8">
        <v>63164.11</v>
      </c>
      <c r="G31" s="8">
        <v>61749.86</v>
      </c>
      <c r="H31" s="8">
        <f t="shared" si="1"/>
        <v>333208.89</v>
      </c>
    </row>
    <row r="32" spans="2:8" x14ac:dyDescent="0.2">
      <c r="B32" s="7" t="s">
        <v>38</v>
      </c>
      <c r="C32" s="8">
        <v>1004000</v>
      </c>
      <c r="D32" s="8">
        <v>0</v>
      </c>
      <c r="E32" s="8">
        <f t="shared" si="0"/>
        <v>1004000</v>
      </c>
      <c r="F32" s="8">
        <v>38410.57</v>
      </c>
      <c r="G32" s="8">
        <v>37166.32</v>
      </c>
      <c r="H32" s="8">
        <f t="shared" si="1"/>
        <v>965589.43</v>
      </c>
    </row>
    <row r="33" spans="2:8" x14ac:dyDescent="0.2">
      <c r="B33" s="7" t="s">
        <v>39</v>
      </c>
      <c r="C33" s="8">
        <v>1653545</v>
      </c>
      <c r="D33" s="8">
        <v>0</v>
      </c>
      <c r="E33" s="8">
        <f t="shared" si="0"/>
        <v>1653545</v>
      </c>
      <c r="F33" s="8">
        <v>137565.75</v>
      </c>
      <c r="G33" s="8">
        <v>72823.100000000006</v>
      </c>
      <c r="H33" s="8">
        <f t="shared" si="1"/>
        <v>1515979.25</v>
      </c>
    </row>
    <row r="34" spans="2:8" x14ac:dyDescent="0.2">
      <c r="B34" s="7" t="s">
        <v>40</v>
      </c>
      <c r="C34" s="8">
        <v>322635</v>
      </c>
      <c r="D34" s="8">
        <v>0</v>
      </c>
      <c r="E34" s="8">
        <f t="shared" si="0"/>
        <v>322635</v>
      </c>
      <c r="F34" s="8">
        <v>32076.400000000001</v>
      </c>
      <c r="G34" s="8">
        <v>32076.400000000001</v>
      </c>
      <c r="H34" s="8">
        <f t="shared" si="1"/>
        <v>290558.59999999998</v>
      </c>
    </row>
    <row r="35" spans="2:8" x14ac:dyDescent="0.2">
      <c r="B35" s="7" t="s">
        <v>41</v>
      </c>
      <c r="C35" s="8">
        <v>563835</v>
      </c>
      <c r="D35" s="8">
        <v>0</v>
      </c>
      <c r="E35" s="8">
        <f t="shared" si="0"/>
        <v>563835</v>
      </c>
      <c r="F35" s="8">
        <v>96523.96</v>
      </c>
      <c r="G35" s="8">
        <v>93529.83</v>
      </c>
      <c r="H35" s="8">
        <f t="shared" si="1"/>
        <v>467311.04</v>
      </c>
    </row>
    <row r="36" spans="2:8" x14ac:dyDescent="0.2">
      <c r="B36" s="7" t="s">
        <v>42</v>
      </c>
      <c r="C36" s="8">
        <v>1052115</v>
      </c>
      <c r="D36" s="8">
        <v>0</v>
      </c>
      <c r="E36" s="8">
        <f t="shared" si="0"/>
        <v>1052115</v>
      </c>
      <c r="F36" s="8">
        <v>313251.61</v>
      </c>
      <c r="G36" s="8">
        <v>241671</v>
      </c>
      <c r="H36" s="8">
        <f t="shared" si="1"/>
        <v>738863.39</v>
      </c>
    </row>
    <row r="37" spans="2:8" x14ac:dyDescent="0.2">
      <c r="B37" s="7" t="s">
        <v>43</v>
      </c>
      <c r="C37" s="8">
        <v>498330</v>
      </c>
      <c r="D37" s="8">
        <v>377.42</v>
      </c>
      <c r="E37" s="8">
        <f t="shared" si="0"/>
        <v>498707.42</v>
      </c>
      <c r="F37" s="8">
        <v>36119.26</v>
      </c>
      <c r="G37" s="8">
        <v>33741.839999999997</v>
      </c>
      <c r="H37" s="8">
        <f t="shared" si="1"/>
        <v>462588.15999999997</v>
      </c>
    </row>
    <row r="38" spans="2:8" x14ac:dyDescent="0.2">
      <c r="B38" s="7" t="s">
        <v>44</v>
      </c>
      <c r="C38" s="8">
        <v>414705</v>
      </c>
      <c r="D38" s="8">
        <v>0</v>
      </c>
      <c r="E38" s="8">
        <f t="shared" si="0"/>
        <v>414705</v>
      </c>
      <c r="F38" s="8">
        <v>59031.38</v>
      </c>
      <c r="G38" s="8">
        <v>57787.13</v>
      </c>
      <c r="H38" s="8">
        <f t="shared" si="1"/>
        <v>355673.62</v>
      </c>
    </row>
    <row r="39" spans="2:8" x14ac:dyDescent="0.2">
      <c r="B39" s="7" t="s">
        <v>45</v>
      </c>
      <c r="C39" s="8">
        <v>420480</v>
      </c>
      <c r="D39" s="8">
        <v>0</v>
      </c>
      <c r="E39" s="8">
        <f t="shared" si="0"/>
        <v>420480</v>
      </c>
      <c r="F39" s="8">
        <v>41953.120000000003</v>
      </c>
      <c r="G39" s="8">
        <v>41953.120000000003</v>
      </c>
      <c r="H39" s="8">
        <f t="shared" si="1"/>
        <v>378526.88</v>
      </c>
    </row>
    <row r="40" spans="2:8" x14ac:dyDescent="0.2">
      <c r="B40" s="7" t="s">
        <v>46</v>
      </c>
      <c r="C40" s="8">
        <v>350665</v>
      </c>
      <c r="D40" s="8">
        <v>0</v>
      </c>
      <c r="E40" s="8">
        <f t="shared" si="0"/>
        <v>350665</v>
      </c>
      <c r="F40" s="8">
        <v>34662</v>
      </c>
      <c r="G40" s="8">
        <v>33417.75</v>
      </c>
      <c r="H40" s="8">
        <f t="shared" si="1"/>
        <v>316003</v>
      </c>
    </row>
    <row r="41" spans="2:8" x14ac:dyDescent="0.2">
      <c r="B41" s="7" t="s">
        <v>47</v>
      </c>
      <c r="C41" s="8">
        <v>471900</v>
      </c>
      <c r="D41" s="8">
        <v>1146.08</v>
      </c>
      <c r="E41" s="8">
        <f t="shared" si="0"/>
        <v>473046.08</v>
      </c>
      <c r="F41" s="8">
        <v>103660.36</v>
      </c>
      <c r="G41" s="8">
        <v>100743.24</v>
      </c>
      <c r="H41" s="8">
        <f t="shared" si="1"/>
        <v>369385.72000000003</v>
      </c>
    </row>
    <row r="42" spans="2:8" x14ac:dyDescent="0.2">
      <c r="B42" s="7" t="s">
        <v>48</v>
      </c>
      <c r="C42" s="8">
        <v>375790</v>
      </c>
      <c r="D42" s="8">
        <v>0</v>
      </c>
      <c r="E42" s="8">
        <f t="shared" si="0"/>
        <v>375790</v>
      </c>
      <c r="F42" s="8">
        <v>60632.9</v>
      </c>
      <c r="G42" s="8">
        <v>57694.32</v>
      </c>
      <c r="H42" s="8">
        <f t="shared" si="1"/>
        <v>315157.09999999998</v>
      </c>
    </row>
    <row r="43" spans="2:8" x14ac:dyDescent="0.2">
      <c r="B43" s="7" t="s">
        <v>49</v>
      </c>
      <c r="C43" s="8">
        <v>324970</v>
      </c>
      <c r="D43" s="8">
        <v>0</v>
      </c>
      <c r="E43" s="8">
        <f t="shared" si="0"/>
        <v>324970</v>
      </c>
      <c r="F43" s="8">
        <v>49986.82</v>
      </c>
      <c r="G43" s="8">
        <v>48313.95</v>
      </c>
      <c r="H43" s="8">
        <f t="shared" si="1"/>
        <v>274983.18</v>
      </c>
    </row>
    <row r="44" spans="2:8" x14ac:dyDescent="0.2">
      <c r="B44" s="7" t="s">
        <v>50</v>
      </c>
      <c r="C44" s="8">
        <v>326645</v>
      </c>
      <c r="D44" s="8">
        <v>0</v>
      </c>
      <c r="E44" s="8">
        <f t="shared" si="0"/>
        <v>326645</v>
      </c>
      <c r="F44" s="8">
        <v>60751.7</v>
      </c>
      <c r="G44" s="8">
        <v>59078.83</v>
      </c>
      <c r="H44" s="8">
        <f t="shared" si="1"/>
        <v>265893.3</v>
      </c>
    </row>
    <row r="45" spans="2:8" x14ac:dyDescent="0.2">
      <c r="B45" s="7" t="s">
        <v>51</v>
      </c>
      <c r="C45" s="8">
        <v>1012635</v>
      </c>
      <c r="D45" s="8">
        <v>0</v>
      </c>
      <c r="E45" s="8">
        <f t="shared" si="0"/>
        <v>1012635</v>
      </c>
      <c r="F45" s="8">
        <v>13603.08</v>
      </c>
      <c r="G45" s="8">
        <v>13603.08</v>
      </c>
      <c r="H45" s="8">
        <f t="shared" si="1"/>
        <v>999031.92</v>
      </c>
    </row>
    <row r="46" spans="2:8" x14ac:dyDescent="0.2">
      <c r="B46" s="7" t="s">
        <v>52</v>
      </c>
      <c r="C46" s="8">
        <v>2599420</v>
      </c>
      <c r="D46" s="8">
        <v>1284.3800000000001</v>
      </c>
      <c r="E46" s="8">
        <f t="shared" si="0"/>
        <v>2600704.38</v>
      </c>
      <c r="F46" s="8">
        <v>115109.93</v>
      </c>
      <c r="G46" s="8">
        <v>111082.26</v>
      </c>
      <c r="H46" s="8">
        <f t="shared" si="1"/>
        <v>2485594.4499999997</v>
      </c>
    </row>
    <row r="47" spans="2:8" x14ac:dyDescent="0.2">
      <c r="B47" s="7" t="s">
        <v>53</v>
      </c>
      <c r="C47" s="8">
        <v>371320</v>
      </c>
      <c r="D47" s="8">
        <v>0</v>
      </c>
      <c r="E47" s="8">
        <f t="shared" si="0"/>
        <v>371320</v>
      </c>
      <c r="F47" s="8">
        <v>52529.66</v>
      </c>
      <c r="G47" s="8">
        <v>50856.79</v>
      </c>
      <c r="H47" s="8">
        <f t="shared" si="1"/>
        <v>318790.33999999997</v>
      </c>
    </row>
    <row r="48" spans="2:8" x14ac:dyDescent="0.2">
      <c r="B48" s="7" t="s">
        <v>54</v>
      </c>
      <c r="C48" s="8">
        <v>1939415</v>
      </c>
      <c r="D48" s="8">
        <v>0</v>
      </c>
      <c r="E48" s="8">
        <f t="shared" si="0"/>
        <v>1939415</v>
      </c>
      <c r="F48" s="8">
        <v>100685.21</v>
      </c>
      <c r="G48" s="8">
        <v>97200.83</v>
      </c>
      <c r="H48" s="8">
        <f t="shared" si="1"/>
        <v>1838729.79</v>
      </c>
    </row>
    <row r="49" spans="2:8" x14ac:dyDescent="0.2">
      <c r="B49" s="7" t="s">
        <v>55</v>
      </c>
      <c r="C49" s="8">
        <v>452070</v>
      </c>
      <c r="D49" s="8">
        <v>0</v>
      </c>
      <c r="E49" s="8">
        <f t="shared" si="0"/>
        <v>452070</v>
      </c>
      <c r="F49" s="8">
        <v>73200.89</v>
      </c>
      <c r="G49" s="8">
        <v>71956.639999999999</v>
      </c>
      <c r="H49" s="8">
        <f t="shared" si="1"/>
        <v>378869.11</v>
      </c>
    </row>
    <row r="50" spans="2:8" x14ac:dyDescent="0.2">
      <c r="B50" s="7" t="s">
        <v>56</v>
      </c>
      <c r="C50" s="8">
        <v>516865</v>
      </c>
      <c r="D50" s="8">
        <v>177.29</v>
      </c>
      <c r="E50" s="8">
        <f t="shared" si="0"/>
        <v>517042.29</v>
      </c>
      <c r="F50" s="8">
        <v>71674.19</v>
      </c>
      <c r="G50" s="8">
        <v>70001.320000000007</v>
      </c>
      <c r="H50" s="8">
        <f t="shared" si="1"/>
        <v>445368.1</v>
      </c>
    </row>
    <row r="51" spans="2:8" x14ac:dyDescent="0.2">
      <c r="B51" s="7" t="s">
        <v>57</v>
      </c>
      <c r="C51" s="8">
        <v>2653260</v>
      </c>
      <c r="D51" s="8">
        <v>2632.02</v>
      </c>
      <c r="E51" s="8">
        <f t="shared" si="0"/>
        <v>2655892.02</v>
      </c>
      <c r="F51" s="8">
        <v>131102.57999999999</v>
      </c>
      <c r="G51" s="8">
        <v>125678.46</v>
      </c>
      <c r="H51" s="8">
        <f t="shared" si="1"/>
        <v>2524789.44</v>
      </c>
    </row>
    <row r="52" spans="2:8" x14ac:dyDescent="0.2">
      <c r="B52" s="7" t="s">
        <v>58</v>
      </c>
      <c r="C52" s="8">
        <v>357370</v>
      </c>
      <c r="D52" s="8">
        <v>0</v>
      </c>
      <c r="E52" s="8">
        <f t="shared" si="0"/>
        <v>357370</v>
      </c>
      <c r="F52" s="8">
        <v>100112.25</v>
      </c>
      <c r="G52" s="8">
        <v>98218.98</v>
      </c>
      <c r="H52" s="8">
        <f t="shared" si="1"/>
        <v>257257.75</v>
      </c>
    </row>
    <row r="53" spans="2:8" x14ac:dyDescent="0.2">
      <c r="B53" s="7" t="s">
        <v>59</v>
      </c>
      <c r="C53" s="8">
        <v>580005</v>
      </c>
      <c r="D53" s="8">
        <v>2100.02</v>
      </c>
      <c r="E53" s="8">
        <f t="shared" si="0"/>
        <v>582105.02</v>
      </c>
      <c r="F53" s="8">
        <v>100512.53</v>
      </c>
      <c r="G53" s="8">
        <v>93987.65</v>
      </c>
      <c r="H53" s="8">
        <f t="shared" si="1"/>
        <v>481592.49</v>
      </c>
    </row>
    <row r="54" spans="2:8" x14ac:dyDescent="0.2">
      <c r="B54" s="7" t="s">
        <v>60</v>
      </c>
      <c r="C54" s="8">
        <v>547920</v>
      </c>
      <c r="D54" s="8">
        <v>0</v>
      </c>
      <c r="E54" s="8">
        <f t="shared" si="0"/>
        <v>547920</v>
      </c>
      <c r="F54" s="8">
        <v>92272.69</v>
      </c>
      <c r="G54" s="8">
        <v>89451.42</v>
      </c>
      <c r="H54" s="8">
        <f t="shared" si="1"/>
        <v>455647.31</v>
      </c>
    </row>
    <row r="55" spans="2:8" x14ac:dyDescent="0.2">
      <c r="B55" s="7" t="s">
        <v>61</v>
      </c>
      <c r="C55" s="8">
        <v>1172450</v>
      </c>
      <c r="D55" s="8">
        <v>121.06</v>
      </c>
      <c r="E55" s="8">
        <f t="shared" si="0"/>
        <v>1172571.06</v>
      </c>
      <c r="F55" s="8">
        <v>305996.03999999998</v>
      </c>
      <c r="G55" s="8">
        <v>296595.32</v>
      </c>
      <c r="H55" s="8">
        <f t="shared" si="1"/>
        <v>866575.02</v>
      </c>
    </row>
    <row r="56" spans="2:8" x14ac:dyDescent="0.2">
      <c r="B56" s="7" t="s">
        <v>62</v>
      </c>
      <c r="C56" s="8">
        <v>414560</v>
      </c>
      <c r="D56" s="8">
        <v>238.22</v>
      </c>
      <c r="E56" s="8">
        <f t="shared" si="0"/>
        <v>414798.22</v>
      </c>
      <c r="F56" s="8">
        <v>44896.26</v>
      </c>
      <c r="G56" s="8">
        <v>42658.04</v>
      </c>
      <c r="H56" s="8">
        <f t="shared" si="1"/>
        <v>369901.95999999996</v>
      </c>
    </row>
    <row r="57" spans="2:8" x14ac:dyDescent="0.2">
      <c r="B57" s="7" t="s">
        <v>63</v>
      </c>
      <c r="C57" s="8">
        <v>385220</v>
      </c>
      <c r="D57" s="8">
        <v>41.02</v>
      </c>
      <c r="E57" s="8">
        <f t="shared" si="0"/>
        <v>385261.02</v>
      </c>
      <c r="F57" s="8">
        <v>49248.959999999999</v>
      </c>
      <c r="G57" s="8">
        <v>45963.69</v>
      </c>
      <c r="H57" s="8">
        <f t="shared" si="1"/>
        <v>336012.06</v>
      </c>
    </row>
    <row r="58" spans="2:8" x14ac:dyDescent="0.2">
      <c r="B58" s="7" t="s">
        <v>64</v>
      </c>
      <c r="C58" s="8">
        <v>976230</v>
      </c>
      <c r="D58" s="8">
        <v>-4982.55</v>
      </c>
      <c r="E58" s="8">
        <f t="shared" si="0"/>
        <v>971247.45</v>
      </c>
      <c r="F58" s="8">
        <v>134965.20000000001</v>
      </c>
      <c r="G58" s="8">
        <v>128005.05</v>
      </c>
      <c r="H58" s="8">
        <f t="shared" si="1"/>
        <v>836282.25</v>
      </c>
    </row>
    <row r="59" spans="2:8" x14ac:dyDescent="0.2">
      <c r="B59" s="7" t="s">
        <v>65</v>
      </c>
      <c r="C59" s="8">
        <v>255300</v>
      </c>
      <c r="D59" s="8">
        <v>0</v>
      </c>
      <c r="E59" s="8">
        <f t="shared" si="0"/>
        <v>255300</v>
      </c>
      <c r="F59" s="8">
        <v>37327.620000000003</v>
      </c>
      <c r="G59" s="8">
        <v>36083.370000000003</v>
      </c>
      <c r="H59" s="8">
        <f t="shared" si="1"/>
        <v>217972.38</v>
      </c>
    </row>
    <row r="60" spans="2:8" x14ac:dyDescent="0.2">
      <c r="B60" s="7" t="s">
        <v>66</v>
      </c>
      <c r="C60" s="8">
        <v>311300</v>
      </c>
      <c r="D60" s="8">
        <v>0</v>
      </c>
      <c r="E60" s="8">
        <f t="shared" si="0"/>
        <v>311300</v>
      </c>
      <c r="F60" s="8">
        <v>83865.05</v>
      </c>
      <c r="G60" s="8">
        <v>82620.800000000003</v>
      </c>
      <c r="H60" s="8">
        <f t="shared" si="1"/>
        <v>227434.95</v>
      </c>
    </row>
    <row r="61" spans="2:8" x14ac:dyDescent="0.2">
      <c r="B61" s="7" t="s">
        <v>67</v>
      </c>
      <c r="C61" s="8">
        <v>2683615</v>
      </c>
      <c r="D61" s="8">
        <v>25072.66</v>
      </c>
      <c r="E61" s="8">
        <f t="shared" si="0"/>
        <v>2708687.66</v>
      </c>
      <c r="F61" s="8">
        <v>584695.42000000004</v>
      </c>
      <c r="G61" s="8">
        <v>516284.37</v>
      </c>
      <c r="H61" s="8">
        <f t="shared" si="1"/>
        <v>2123992.2400000002</v>
      </c>
    </row>
    <row r="62" spans="2:8" x14ac:dyDescent="0.2">
      <c r="B62" s="7" t="s">
        <v>68</v>
      </c>
      <c r="C62" s="8">
        <v>353277</v>
      </c>
      <c r="D62" s="8">
        <v>0</v>
      </c>
      <c r="E62" s="8">
        <f t="shared" si="0"/>
        <v>353277</v>
      </c>
      <c r="F62" s="8">
        <v>2321</v>
      </c>
      <c r="G62" s="8">
        <v>2321</v>
      </c>
      <c r="H62" s="8">
        <f t="shared" si="1"/>
        <v>350956</v>
      </c>
    </row>
    <row r="63" spans="2:8" x14ac:dyDescent="0.2">
      <c r="B63" s="7" t="s">
        <v>69</v>
      </c>
      <c r="C63" s="8">
        <v>10524580</v>
      </c>
      <c r="D63" s="8">
        <v>-1124905.8500000001</v>
      </c>
      <c r="E63" s="8">
        <f t="shared" si="0"/>
        <v>9399674.1500000004</v>
      </c>
      <c r="F63" s="8">
        <v>541363.68999999994</v>
      </c>
      <c r="G63" s="8">
        <v>517748.59</v>
      </c>
      <c r="H63" s="8">
        <f t="shared" si="1"/>
        <v>8858310.4600000009</v>
      </c>
    </row>
    <row r="64" spans="2:8" x14ac:dyDescent="0.2">
      <c r="B64" s="7" t="s">
        <v>70</v>
      </c>
      <c r="C64" s="8">
        <v>1095150</v>
      </c>
      <c r="D64" s="8">
        <v>1948.8</v>
      </c>
      <c r="E64" s="8">
        <f t="shared" si="0"/>
        <v>1097098.8</v>
      </c>
      <c r="F64" s="8">
        <v>12047.4</v>
      </c>
      <c r="G64" s="8">
        <v>11386.2</v>
      </c>
      <c r="H64" s="8">
        <f t="shared" si="1"/>
        <v>1085051.4000000001</v>
      </c>
    </row>
    <row r="65" spans="2:8" x14ac:dyDescent="0.2">
      <c r="B65" s="7" t="s">
        <v>71</v>
      </c>
      <c r="C65" s="8">
        <v>1208710</v>
      </c>
      <c r="D65" s="8">
        <v>8634.65</v>
      </c>
      <c r="E65" s="8">
        <f t="shared" si="0"/>
        <v>1217344.6499999999</v>
      </c>
      <c r="F65" s="8">
        <v>268108.07</v>
      </c>
      <c r="G65" s="8">
        <v>261502.92</v>
      </c>
      <c r="H65" s="8">
        <f t="shared" si="1"/>
        <v>949236.57999999984</v>
      </c>
    </row>
    <row r="66" spans="2:8" x14ac:dyDescent="0.2">
      <c r="B66" s="7" t="s">
        <v>72</v>
      </c>
      <c r="C66" s="8">
        <v>1285535</v>
      </c>
      <c r="D66" s="8">
        <v>-4054.15</v>
      </c>
      <c r="E66" s="8">
        <f t="shared" si="0"/>
        <v>1281480.8500000001</v>
      </c>
      <c r="F66" s="8">
        <v>211935.9</v>
      </c>
      <c r="G66" s="8">
        <v>208420.27</v>
      </c>
      <c r="H66" s="8">
        <f t="shared" si="1"/>
        <v>1069544.9500000002</v>
      </c>
    </row>
    <row r="67" spans="2:8" x14ac:dyDescent="0.2">
      <c r="B67" s="7" t="s">
        <v>73</v>
      </c>
      <c r="C67" s="8">
        <v>4226281.72</v>
      </c>
      <c r="D67" s="8">
        <v>871.2</v>
      </c>
      <c r="E67" s="8">
        <f t="shared" si="0"/>
        <v>4227152.92</v>
      </c>
      <c r="F67" s="8">
        <v>451647.07</v>
      </c>
      <c r="G67" s="8">
        <v>435085.42</v>
      </c>
      <c r="H67" s="8">
        <f t="shared" si="1"/>
        <v>3775505.85</v>
      </c>
    </row>
    <row r="68" spans="2:8" x14ac:dyDescent="0.2">
      <c r="B68" s="7" t="s">
        <v>74</v>
      </c>
      <c r="C68" s="8">
        <v>271835</v>
      </c>
      <c r="D68" s="8">
        <v>0</v>
      </c>
      <c r="E68" s="8">
        <f t="shared" si="0"/>
        <v>271835</v>
      </c>
      <c r="F68" s="8">
        <v>17663.41</v>
      </c>
      <c r="G68" s="8">
        <v>17663.41</v>
      </c>
      <c r="H68" s="8">
        <f t="shared" si="1"/>
        <v>254171.59</v>
      </c>
    </row>
    <row r="69" spans="2:8" x14ac:dyDescent="0.2">
      <c r="B69" s="7" t="s">
        <v>75</v>
      </c>
      <c r="C69" s="8">
        <v>10756674.82</v>
      </c>
      <c r="D69" s="8">
        <v>10668</v>
      </c>
      <c r="E69" s="8">
        <f t="shared" si="0"/>
        <v>10767342.82</v>
      </c>
      <c r="F69" s="8">
        <v>1205167.47</v>
      </c>
      <c r="G69" s="8">
        <v>1138447.31</v>
      </c>
      <c r="H69" s="8">
        <f t="shared" si="1"/>
        <v>9562175.3499999996</v>
      </c>
    </row>
    <row r="70" spans="2:8" x14ac:dyDescent="0.2">
      <c r="B70" s="7" t="s">
        <v>76</v>
      </c>
      <c r="C70" s="8">
        <v>2308401</v>
      </c>
      <c r="D70" s="8">
        <v>35578.629999999997</v>
      </c>
      <c r="E70" s="8">
        <f t="shared" si="0"/>
        <v>2343979.63</v>
      </c>
      <c r="F70" s="8">
        <v>534601.69999999995</v>
      </c>
      <c r="G70" s="8">
        <v>517964.81</v>
      </c>
      <c r="H70" s="8">
        <f t="shared" si="1"/>
        <v>1809377.93</v>
      </c>
    </row>
    <row r="71" spans="2:8" x14ac:dyDescent="0.2">
      <c r="B71" s="7" t="s">
        <v>77</v>
      </c>
      <c r="C71" s="8">
        <v>261615</v>
      </c>
      <c r="D71" s="8">
        <v>520.04</v>
      </c>
      <c r="E71" s="8">
        <f t="shared" si="0"/>
        <v>262135.04000000001</v>
      </c>
      <c r="F71" s="8">
        <v>31227.26</v>
      </c>
      <c r="G71" s="8">
        <v>29983.01</v>
      </c>
      <c r="H71" s="8">
        <f t="shared" si="1"/>
        <v>230907.78</v>
      </c>
    </row>
    <row r="72" spans="2:8" x14ac:dyDescent="0.2">
      <c r="B72" s="7" t="s">
        <v>78</v>
      </c>
      <c r="C72" s="8">
        <v>1179995</v>
      </c>
      <c r="D72" s="8">
        <v>1948.8</v>
      </c>
      <c r="E72" s="8">
        <f t="shared" si="0"/>
        <v>1181943.8</v>
      </c>
      <c r="F72" s="8">
        <v>114009.35</v>
      </c>
      <c r="G72" s="8">
        <v>110042.47</v>
      </c>
      <c r="H72" s="8">
        <f t="shared" si="1"/>
        <v>1067934.45</v>
      </c>
    </row>
    <row r="73" spans="2:8" x14ac:dyDescent="0.2">
      <c r="B73" s="7" t="s">
        <v>79</v>
      </c>
      <c r="C73" s="8">
        <v>2130610</v>
      </c>
      <c r="D73" s="8">
        <v>83170.710000000006</v>
      </c>
      <c r="E73" s="8">
        <f t="shared" si="0"/>
        <v>2213780.71</v>
      </c>
      <c r="F73" s="8">
        <v>466319.69</v>
      </c>
      <c r="G73" s="8">
        <v>402334.47</v>
      </c>
      <c r="H73" s="8">
        <f t="shared" si="1"/>
        <v>1747461.02</v>
      </c>
    </row>
    <row r="74" spans="2:8" ht="11.95" customHeight="1" x14ac:dyDescent="0.2">
      <c r="B74" s="9"/>
      <c r="C74" s="10"/>
      <c r="D74" s="10"/>
      <c r="E74" s="10"/>
      <c r="F74" s="10"/>
      <c r="G74" s="10"/>
      <c r="H74" s="10"/>
    </row>
    <row r="75" spans="2:8" ht="25.55" customHeight="1" x14ac:dyDescent="0.2">
      <c r="B75" s="2" t="s">
        <v>13</v>
      </c>
      <c r="C75" s="13">
        <f>SUM(C76:C150)</f>
        <v>2415292.7400000002</v>
      </c>
      <c r="D75" s="13">
        <f t="shared" ref="D75:G75" si="2">SUM(D76:D150)</f>
        <v>79268.289999999994</v>
      </c>
      <c r="E75" s="19">
        <f t="shared" ref="E75:E150" si="3">SUM(C75:D75)</f>
        <v>2494561.0300000003</v>
      </c>
      <c r="F75" s="13">
        <f t="shared" si="2"/>
        <v>154000</v>
      </c>
      <c r="G75" s="13">
        <f t="shared" si="2"/>
        <v>154000</v>
      </c>
      <c r="H75" s="19">
        <f>SUM(E75-F75)</f>
        <v>2340561.0300000003</v>
      </c>
    </row>
    <row r="76" spans="2:8" x14ac:dyDescent="0.2">
      <c r="B76" s="7" t="s">
        <v>16</v>
      </c>
      <c r="C76" s="8">
        <v>0</v>
      </c>
      <c r="D76" s="8">
        <v>0</v>
      </c>
      <c r="E76" s="8">
        <f t="shared" si="3"/>
        <v>0</v>
      </c>
      <c r="F76" s="8">
        <v>0</v>
      </c>
      <c r="G76" s="8">
        <v>0</v>
      </c>
      <c r="H76" s="8">
        <f t="shared" ref="H76:H150" si="4">SUM(E76-F76)</f>
        <v>0</v>
      </c>
    </row>
    <row r="77" spans="2:8" x14ac:dyDescent="0.2">
      <c r="B77" s="7" t="s">
        <v>17</v>
      </c>
      <c r="C77" s="8">
        <v>2415292.7400000002</v>
      </c>
      <c r="D77" s="8">
        <v>0</v>
      </c>
      <c r="E77" s="8">
        <f t="shared" si="3"/>
        <v>2415292.7400000002</v>
      </c>
      <c r="F77" s="8">
        <v>137500</v>
      </c>
      <c r="G77" s="8">
        <v>137500</v>
      </c>
      <c r="H77" s="8">
        <f t="shared" si="4"/>
        <v>2277792.7400000002</v>
      </c>
    </row>
    <row r="78" spans="2:8" x14ac:dyDescent="0.2">
      <c r="B78" s="7" t="s">
        <v>18</v>
      </c>
      <c r="C78" s="8">
        <v>0</v>
      </c>
      <c r="D78" s="8">
        <v>0</v>
      </c>
      <c r="E78" s="8">
        <f t="shared" si="3"/>
        <v>0</v>
      </c>
      <c r="F78" s="8">
        <v>0</v>
      </c>
      <c r="G78" s="8">
        <v>0</v>
      </c>
      <c r="H78" s="8">
        <f t="shared" si="4"/>
        <v>0</v>
      </c>
    </row>
    <row r="79" spans="2:8" ht="23.6" x14ac:dyDescent="0.2">
      <c r="B79" s="7" t="s">
        <v>19</v>
      </c>
      <c r="C79" s="8">
        <v>0</v>
      </c>
      <c r="D79" s="8">
        <v>79268.289999999994</v>
      </c>
      <c r="E79" s="8">
        <f t="shared" si="3"/>
        <v>79268.289999999994</v>
      </c>
      <c r="F79" s="8">
        <v>16500</v>
      </c>
      <c r="G79" s="8">
        <v>16500</v>
      </c>
      <c r="H79" s="8">
        <f t="shared" si="4"/>
        <v>62768.289999999994</v>
      </c>
    </row>
    <row r="80" spans="2:8" ht="23.6" x14ac:dyDescent="0.2">
      <c r="B80" s="7" t="s">
        <v>20</v>
      </c>
      <c r="C80" s="8">
        <v>0</v>
      </c>
      <c r="D80" s="8">
        <v>0</v>
      </c>
      <c r="E80" s="8">
        <f t="shared" si="3"/>
        <v>0</v>
      </c>
      <c r="F80" s="8">
        <v>0</v>
      </c>
      <c r="G80" s="8">
        <v>0</v>
      </c>
      <c r="H80" s="8">
        <f t="shared" si="4"/>
        <v>0</v>
      </c>
    </row>
    <row r="81" spans="2:8" x14ac:dyDescent="0.2">
      <c r="B81" s="7" t="s">
        <v>21</v>
      </c>
      <c r="C81" s="8">
        <v>0</v>
      </c>
      <c r="D81" s="8">
        <v>0</v>
      </c>
      <c r="E81" s="8">
        <f t="shared" si="3"/>
        <v>0</v>
      </c>
      <c r="F81" s="8">
        <v>0</v>
      </c>
      <c r="G81" s="8">
        <v>0</v>
      </c>
      <c r="H81" s="8">
        <f t="shared" si="4"/>
        <v>0</v>
      </c>
    </row>
    <row r="82" spans="2:8" x14ac:dyDescent="0.2">
      <c r="B82" s="7" t="s">
        <v>22</v>
      </c>
      <c r="C82" s="8">
        <v>0</v>
      </c>
      <c r="D82" s="8">
        <v>0</v>
      </c>
      <c r="E82" s="8">
        <f t="shared" si="3"/>
        <v>0</v>
      </c>
      <c r="F82" s="8">
        <v>0</v>
      </c>
      <c r="G82" s="8">
        <v>0</v>
      </c>
      <c r="H82" s="8">
        <f t="shared" si="4"/>
        <v>0</v>
      </c>
    </row>
    <row r="83" spans="2:8" x14ac:dyDescent="0.2">
      <c r="B83" s="7" t="s">
        <v>23</v>
      </c>
      <c r="C83" s="8">
        <v>0</v>
      </c>
      <c r="D83" s="8">
        <v>0</v>
      </c>
      <c r="E83" s="8">
        <f t="shared" si="3"/>
        <v>0</v>
      </c>
      <c r="F83" s="8">
        <v>0</v>
      </c>
      <c r="G83" s="8">
        <v>0</v>
      </c>
      <c r="H83" s="8">
        <f t="shared" si="4"/>
        <v>0</v>
      </c>
    </row>
    <row r="84" spans="2:8" x14ac:dyDescent="0.2">
      <c r="B84" s="7" t="s">
        <v>24</v>
      </c>
      <c r="C84" s="8">
        <v>0</v>
      </c>
      <c r="D84" s="8">
        <v>0</v>
      </c>
      <c r="E84" s="8">
        <f t="shared" si="3"/>
        <v>0</v>
      </c>
      <c r="F84" s="8">
        <v>0</v>
      </c>
      <c r="G84" s="8">
        <v>0</v>
      </c>
      <c r="H84" s="8">
        <f t="shared" si="4"/>
        <v>0</v>
      </c>
    </row>
    <row r="85" spans="2:8" x14ac:dyDescent="0.2">
      <c r="B85" s="7" t="s">
        <v>25</v>
      </c>
      <c r="C85" s="8">
        <v>0</v>
      </c>
      <c r="D85" s="8">
        <v>0</v>
      </c>
      <c r="E85" s="8">
        <f t="shared" si="3"/>
        <v>0</v>
      </c>
      <c r="F85" s="8">
        <v>0</v>
      </c>
      <c r="G85" s="8">
        <v>0</v>
      </c>
      <c r="H85" s="8">
        <f t="shared" si="4"/>
        <v>0</v>
      </c>
    </row>
    <row r="86" spans="2:8" x14ac:dyDescent="0.2">
      <c r="B86" s="7" t="s">
        <v>26</v>
      </c>
      <c r="C86" s="8">
        <v>0</v>
      </c>
      <c r="D86" s="8">
        <v>0</v>
      </c>
      <c r="E86" s="8">
        <f t="shared" si="3"/>
        <v>0</v>
      </c>
      <c r="F86" s="8">
        <v>0</v>
      </c>
      <c r="G86" s="8">
        <v>0</v>
      </c>
      <c r="H86" s="8">
        <f t="shared" si="4"/>
        <v>0</v>
      </c>
    </row>
    <row r="87" spans="2:8" x14ac:dyDescent="0.2">
      <c r="B87" s="7" t="s">
        <v>27</v>
      </c>
      <c r="C87" s="8">
        <v>0</v>
      </c>
      <c r="D87" s="8">
        <v>0</v>
      </c>
      <c r="E87" s="8">
        <f t="shared" si="3"/>
        <v>0</v>
      </c>
      <c r="F87" s="8">
        <v>0</v>
      </c>
      <c r="G87" s="8">
        <v>0</v>
      </c>
      <c r="H87" s="8">
        <f t="shared" si="4"/>
        <v>0</v>
      </c>
    </row>
    <row r="88" spans="2:8" x14ac:dyDescent="0.2">
      <c r="B88" s="7" t="s">
        <v>28</v>
      </c>
      <c r="C88" s="8">
        <v>0</v>
      </c>
      <c r="D88" s="8">
        <v>0</v>
      </c>
      <c r="E88" s="8">
        <f t="shared" si="3"/>
        <v>0</v>
      </c>
      <c r="F88" s="8">
        <v>0</v>
      </c>
      <c r="G88" s="8">
        <v>0</v>
      </c>
      <c r="H88" s="8">
        <f t="shared" si="4"/>
        <v>0</v>
      </c>
    </row>
    <row r="89" spans="2:8" x14ac:dyDescent="0.2">
      <c r="B89" s="7" t="s">
        <v>29</v>
      </c>
      <c r="C89" s="8">
        <v>0</v>
      </c>
      <c r="D89" s="8">
        <v>0</v>
      </c>
      <c r="E89" s="8">
        <f t="shared" si="3"/>
        <v>0</v>
      </c>
      <c r="F89" s="8">
        <v>0</v>
      </c>
      <c r="G89" s="8">
        <v>0</v>
      </c>
      <c r="H89" s="8">
        <f t="shared" si="4"/>
        <v>0</v>
      </c>
    </row>
    <row r="90" spans="2:8" x14ac:dyDescent="0.2">
      <c r="B90" s="7" t="s">
        <v>30</v>
      </c>
      <c r="C90" s="8">
        <v>0</v>
      </c>
      <c r="D90" s="8">
        <v>0</v>
      </c>
      <c r="E90" s="8">
        <f t="shared" si="3"/>
        <v>0</v>
      </c>
      <c r="F90" s="8">
        <v>0</v>
      </c>
      <c r="G90" s="8">
        <v>0</v>
      </c>
      <c r="H90" s="8">
        <f t="shared" si="4"/>
        <v>0</v>
      </c>
    </row>
    <row r="91" spans="2:8" x14ac:dyDescent="0.2">
      <c r="B91" s="7" t="s">
        <v>31</v>
      </c>
      <c r="C91" s="8">
        <v>0</v>
      </c>
      <c r="D91" s="8">
        <v>0</v>
      </c>
      <c r="E91" s="8">
        <f t="shared" si="3"/>
        <v>0</v>
      </c>
      <c r="F91" s="8">
        <v>0</v>
      </c>
      <c r="G91" s="8">
        <v>0</v>
      </c>
      <c r="H91" s="8">
        <f t="shared" si="4"/>
        <v>0</v>
      </c>
    </row>
    <row r="92" spans="2:8" x14ac:dyDescent="0.2">
      <c r="B92" s="7" t="s">
        <v>32</v>
      </c>
      <c r="C92" s="8">
        <v>0</v>
      </c>
      <c r="D92" s="8">
        <v>0</v>
      </c>
      <c r="E92" s="8">
        <f t="shared" si="3"/>
        <v>0</v>
      </c>
      <c r="F92" s="8">
        <v>0</v>
      </c>
      <c r="G92" s="8">
        <v>0</v>
      </c>
      <c r="H92" s="8">
        <f t="shared" si="4"/>
        <v>0</v>
      </c>
    </row>
    <row r="93" spans="2:8" x14ac:dyDescent="0.2">
      <c r="B93" s="7" t="s">
        <v>33</v>
      </c>
      <c r="C93" s="8">
        <v>0</v>
      </c>
      <c r="D93" s="8">
        <v>0</v>
      </c>
      <c r="E93" s="8">
        <f t="shared" si="3"/>
        <v>0</v>
      </c>
      <c r="F93" s="8">
        <v>0</v>
      </c>
      <c r="G93" s="8">
        <v>0</v>
      </c>
      <c r="H93" s="8">
        <f t="shared" si="4"/>
        <v>0</v>
      </c>
    </row>
    <row r="94" spans="2:8" x14ac:dyDescent="0.2">
      <c r="B94" s="7" t="s">
        <v>34</v>
      </c>
      <c r="C94" s="8">
        <v>0</v>
      </c>
      <c r="D94" s="8">
        <v>0</v>
      </c>
      <c r="E94" s="8">
        <f t="shared" si="3"/>
        <v>0</v>
      </c>
      <c r="F94" s="8">
        <v>0</v>
      </c>
      <c r="G94" s="8">
        <v>0</v>
      </c>
      <c r="H94" s="8">
        <f t="shared" si="4"/>
        <v>0</v>
      </c>
    </row>
    <row r="95" spans="2:8" x14ac:dyDescent="0.2">
      <c r="B95" s="7" t="s">
        <v>35</v>
      </c>
      <c r="C95" s="8">
        <v>0</v>
      </c>
      <c r="D95" s="8">
        <v>0</v>
      </c>
      <c r="E95" s="8">
        <f t="shared" si="3"/>
        <v>0</v>
      </c>
      <c r="F95" s="8">
        <v>0</v>
      </c>
      <c r="G95" s="8">
        <v>0</v>
      </c>
      <c r="H95" s="8">
        <f t="shared" si="4"/>
        <v>0</v>
      </c>
    </row>
    <row r="96" spans="2:8" x14ac:dyDescent="0.2">
      <c r="B96" s="7" t="s">
        <v>36</v>
      </c>
      <c r="C96" s="8">
        <v>0</v>
      </c>
      <c r="D96" s="8">
        <v>0</v>
      </c>
      <c r="E96" s="8">
        <f t="shared" si="3"/>
        <v>0</v>
      </c>
      <c r="F96" s="8">
        <v>0</v>
      </c>
      <c r="G96" s="8">
        <v>0</v>
      </c>
      <c r="H96" s="8">
        <f t="shared" si="4"/>
        <v>0</v>
      </c>
    </row>
    <row r="97" spans="2:8" x14ac:dyDescent="0.2">
      <c r="B97" s="7" t="s">
        <v>37</v>
      </c>
      <c r="C97" s="8">
        <v>0</v>
      </c>
      <c r="D97" s="8">
        <v>0</v>
      </c>
      <c r="E97" s="8">
        <f t="shared" si="3"/>
        <v>0</v>
      </c>
      <c r="F97" s="8">
        <v>0</v>
      </c>
      <c r="G97" s="8">
        <v>0</v>
      </c>
      <c r="H97" s="8">
        <f t="shared" si="4"/>
        <v>0</v>
      </c>
    </row>
    <row r="98" spans="2:8" x14ac:dyDescent="0.2">
      <c r="B98" s="7" t="s">
        <v>38</v>
      </c>
      <c r="C98" s="8">
        <v>0</v>
      </c>
      <c r="D98" s="8">
        <v>0</v>
      </c>
      <c r="E98" s="8">
        <f t="shared" si="3"/>
        <v>0</v>
      </c>
      <c r="F98" s="8">
        <v>0</v>
      </c>
      <c r="G98" s="8">
        <v>0</v>
      </c>
      <c r="H98" s="8">
        <f t="shared" si="4"/>
        <v>0</v>
      </c>
    </row>
    <row r="99" spans="2:8" x14ac:dyDescent="0.2">
      <c r="B99" s="7" t="s">
        <v>39</v>
      </c>
      <c r="C99" s="8">
        <v>0</v>
      </c>
      <c r="D99" s="8">
        <v>0</v>
      </c>
      <c r="E99" s="8">
        <f t="shared" si="3"/>
        <v>0</v>
      </c>
      <c r="F99" s="8">
        <v>0</v>
      </c>
      <c r="G99" s="8">
        <v>0</v>
      </c>
      <c r="H99" s="8">
        <f t="shared" si="4"/>
        <v>0</v>
      </c>
    </row>
    <row r="100" spans="2:8" x14ac:dyDescent="0.2">
      <c r="B100" s="7" t="s">
        <v>40</v>
      </c>
      <c r="C100" s="8">
        <v>0</v>
      </c>
      <c r="D100" s="8">
        <v>0</v>
      </c>
      <c r="E100" s="8">
        <f t="shared" si="3"/>
        <v>0</v>
      </c>
      <c r="F100" s="8">
        <v>0</v>
      </c>
      <c r="G100" s="8">
        <v>0</v>
      </c>
      <c r="H100" s="8">
        <f t="shared" si="4"/>
        <v>0</v>
      </c>
    </row>
    <row r="101" spans="2:8" x14ac:dyDescent="0.2">
      <c r="B101" s="7" t="s">
        <v>41</v>
      </c>
      <c r="C101" s="8">
        <v>0</v>
      </c>
      <c r="D101" s="8">
        <v>0</v>
      </c>
      <c r="E101" s="8">
        <f t="shared" si="3"/>
        <v>0</v>
      </c>
      <c r="F101" s="8">
        <v>0</v>
      </c>
      <c r="G101" s="8">
        <v>0</v>
      </c>
      <c r="H101" s="8">
        <f t="shared" si="4"/>
        <v>0</v>
      </c>
    </row>
    <row r="102" spans="2:8" x14ac:dyDescent="0.2">
      <c r="B102" s="7" t="s">
        <v>42</v>
      </c>
      <c r="C102" s="8">
        <v>0</v>
      </c>
      <c r="D102" s="8">
        <v>0</v>
      </c>
      <c r="E102" s="8">
        <f t="shared" si="3"/>
        <v>0</v>
      </c>
      <c r="F102" s="8">
        <v>0</v>
      </c>
      <c r="G102" s="8">
        <v>0</v>
      </c>
      <c r="H102" s="8">
        <f t="shared" si="4"/>
        <v>0</v>
      </c>
    </row>
    <row r="103" spans="2:8" x14ac:dyDescent="0.2">
      <c r="B103" s="7" t="s">
        <v>43</v>
      </c>
      <c r="C103" s="8">
        <v>0</v>
      </c>
      <c r="D103" s="8">
        <v>0</v>
      </c>
      <c r="E103" s="8">
        <f t="shared" si="3"/>
        <v>0</v>
      </c>
      <c r="F103" s="8">
        <v>0</v>
      </c>
      <c r="G103" s="8">
        <v>0</v>
      </c>
      <c r="H103" s="8">
        <f t="shared" si="4"/>
        <v>0</v>
      </c>
    </row>
    <row r="104" spans="2:8" x14ac:dyDescent="0.2">
      <c r="B104" s="7" t="s">
        <v>44</v>
      </c>
      <c r="C104" s="8">
        <v>0</v>
      </c>
      <c r="D104" s="8">
        <v>0</v>
      </c>
      <c r="E104" s="8">
        <f t="shared" si="3"/>
        <v>0</v>
      </c>
      <c r="F104" s="8">
        <v>0</v>
      </c>
      <c r="G104" s="8">
        <v>0</v>
      </c>
      <c r="H104" s="8">
        <f t="shared" si="4"/>
        <v>0</v>
      </c>
    </row>
    <row r="105" spans="2:8" x14ac:dyDescent="0.2">
      <c r="B105" s="7" t="s">
        <v>45</v>
      </c>
      <c r="C105" s="8">
        <v>0</v>
      </c>
      <c r="D105" s="8">
        <v>0</v>
      </c>
      <c r="E105" s="8">
        <f t="shared" si="3"/>
        <v>0</v>
      </c>
      <c r="F105" s="8">
        <v>0</v>
      </c>
      <c r="G105" s="8">
        <v>0</v>
      </c>
      <c r="H105" s="8">
        <f t="shared" si="4"/>
        <v>0</v>
      </c>
    </row>
    <row r="106" spans="2:8" x14ac:dyDescent="0.2">
      <c r="B106" s="7" t="s">
        <v>46</v>
      </c>
      <c r="C106" s="8">
        <v>0</v>
      </c>
      <c r="D106" s="8">
        <v>0</v>
      </c>
      <c r="E106" s="8">
        <f t="shared" si="3"/>
        <v>0</v>
      </c>
      <c r="F106" s="8">
        <v>0</v>
      </c>
      <c r="G106" s="8">
        <v>0</v>
      </c>
      <c r="H106" s="8">
        <f t="shared" si="4"/>
        <v>0</v>
      </c>
    </row>
    <row r="107" spans="2:8" x14ac:dyDescent="0.2">
      <c r="B107" s="7" t="s">
        <v>47</v>
      </c>
      <c r="C107" s="8">
        <v>0</v>
      </c>
      <c r="D107" s="8">
        <v>0</v>
      </c>
      <c r="E107" s="8">
        <f t="shared" si="3"/>
        <v>0</v>
      </c>
      <c r="F107" s="8">
        <v>0</v>
      </c>
      <c r="G107" s="8">
        <v>0</v>
      </c>
      <c r="H107" s="8">
        <f t="shared" si="4"/>
        <v>0</v>
      </c>
    </row>
    <row r="108" spans="2:8" x14ac:dyDescent="0.2">
      <c r="B108" s="7" t="s">
        <v>48</v>
      </c>
      <c r="C108" s="8">
        <v>0</v>
      </c>
      <c r="D108" s="8">
        <v>0</v>
      </c>
      <c r="E108" s="8">
        <f t="shared" si="3"/>
        <v>0</v>
      </c>
      <c r="F108" s="8">
        <v>0</v>
      </c>
      <c r="G108" s="8">
        <v>0</v>
      </c>
      <c r="H108" s="8">
        <f t="shared" si="4"/>
        <v>0</v>
      </c>
    </row>
    <row r="109" spans="2:8" x14ac:dyDescent="0.2">
      <c r="B109" s="7" t="s">
        <v>49</v>
      </c>
      <c r="C109" s="8">
        <v>0</v>
      </c>
      <c r="D109" s="8">
        <v>0</v>
      </c>
      <c r="E109" s="8">
        <f t="shared" si="3"/>
        <v>0</v>
      </c>
      <c r="F109" s="8">
        <v>0</v>
      </c>
      <c r="G109" s="8">
        <v>0</v>
      </c>
      <c r="H109" s="8">
        <f t="shared" si="4"/>
        <v>0</v>
      </c>
    </row>
    <row r="110" spans="2:8" x14ac:dyDescent="0.2">
      <c r="B110" s="7" t="s">
        <v>50</v>
      </c>
      <c r="C110" s="8">
        <v>0</v>
      </c>
      <c r="D110" s="8">
        <v>0</v>
      </c>
      <c r="E110" s="8">
        <f t="shared" si="3"/>
        <v>0</v>
      </c>
      <c r="F110" s="8">
        <v>0</v>
      </c>
      <c r="G110" s="8">
        <v>0</v>
      </c>
      <c r="H110" s="8">
        <f t="shared" si="4"/>
        <v>0</v>
      </c>
    </row>
    <row r="111" spans="2:8" x14ac:dyDescent="0.2">
      <c r="B111" s="7" t="s">
        <v>51</v>
      </c>
      <c r="C111" s="8">
        <v>0</v>
      </c>
      <c r="D111" s="8">
        <v>0</v>
      </c>
      <c r="E111" s="8">
        <f t="shared" si="3"/>
        <v>0</v>
      </c>
      <c r="F111" s="8">
        <v>0</v>
      </c>
      <c r="G111" s="8">
        <v>0</v>
      </c>
      <c r="H111" s="8">
        <f t="shared" si="4"/>
        <v>0</v>
      </c>
    </row>
    <row r="112" spans="2:8" x14ac:dyDescent="0.2">
      <c r="B112" s="7" t="s">
        <v>52</v>
      </c>
      <c r="C112" s="8">
        <v>0</v>
      </c>
      <c r="D112" s="8">
        <v>0</v>
      </c>
      <c r="E112" s="8">
        <f t="shared" si="3"/>
        <v>0</v>
      </c>
      <c r="F112" s="8">
        <v>0</v>
      </c>
      <c r="G112" s="8">
        <v>0</v>
      </c>
      <c r="H112" s="8">
        <f t="shared" si="4"/>
        <v>0</v>
      </c>
    </row>
    <row r="113" spans="2:8" x14ac:dyDescent="0.2">
      <c r="B113" s="7" t="s">
        <v>53</v>
      </c>
      <c r="C113" s="8">
        <v>0</v>
      </c>
      <c r="D113" s="8">
        <v>0</v>
      </c>
      <c r="E113" s="8">
        <f t="shared" si="3"/>
        <v>0</v>
      </c>
      <c r="F113" s="8">
        <v>0</v>
      </c>
      <c r="G113" s="8">
        <v>0</v>
      </c>
      <c r="H113" s="8">
        <f t="shared" si="4"/>
        <v>0</v>
      </c>
    </row>
    <row r="114" spans="2:8" x14ac:dyDescent="0.2">
      <c r="B114" s="7" t="s">
        <v>54</v>
      </c>
      <c r="C114" s="8">
        <v>0</v>
      </c>
      <c r="D114" s="8">
        <v>0</v>
      </c>
      <c r="E114" s="8">
        <f t="shared" si="3"/>
        <v>0</v>
      </c>
      <c r="F114" s="8">
        <v>0</v>
      </c>
      <c r="G114" s="8">
        <v>0</v>
      </c>
      <c r="H114" s="8">
        <f t="shared" si="4"/>
        <v>0</v>
      </c>
    </row>
    <row r="115" spans="2:8" x14ac:dyDescent="0.2">
      <c r="B115" s="7" t="s">
        <v>55</v>
      </c>
      <c r="C115" s="8">
        <v>0</v>
      </c>
      <c r="D115" s="8">
        <v>0</v>
      </c>
      <c r="E115" s="8">
        <f t="shared" si="3"/>
        <v>0</v>
      </c>
      <c r="F115" s="8">
        <v>0</v>
      </c>
      <c r="G115" s="8">
        <v>0</v>
      </c>
      <c r="H115" s="8">
        <f t="shared" si="4"/>
        <v>0</v>
      </c>
    </row>
    <row r="116" spans="2:8" x14ac:dyDescent="0.2">
      <c r="B116" s="7" t="s">
        <v>56</v>
      </c>
      <c r="C116" s="8">
        <v>0</v>
      </c>
      <c r="D116" s="8">
        <v>0</v>
      </c>
      <c r="E116" s="8">
        <f t="shared" si="3"/>
        <v>0</v>
      </c>
      <c r="F116" s="8">
        <v>0</v>
      </c>
      <c r="G116" s="8">
        <v>0</v>
      </c>
      <c r="H116" s="8">
        <f t="shared" si="4"/>
        <v>0</v>
      </c>
    </row>
    <row r="117" spans="2:8" x14ac:dyDescent="0.2">
      <c r="B117" s="7" t="s">
        <v>57</v>
      </c>
      <c r="C117" s="8">
        <v>0</v>
      </c>
      <c r="D117" s="8">
        <v>0</v>
      </c>
      <c r="E117" s="8">
        <f t="shared" si="3"/>
        <v>0</v>
      </c>
      <c r="F117" s="8">
        <v>0</v>
      </c>
      <c r="G117" s="8">
        <v>0</v>
      </c>
      <c r="H117" s="8">
        <f t="shared" si="4"/>
        <v>0</v>
      </c>
    </row>
    <row r="118" spans="2:8" x14ac:dyDescent="0.2">
      <c r="B118" s="7" t="s">
        <v>58</v>
      </c>
      <c r="C118" s="8">
        <v>0</v>
      </c>
      <c r="D118" s="8">
        <v>0</v>
      </c>
      <c r="E118" s="8">
        <f t="shared" si="3"/>
        <v>0</v>
      </c>
      <c r="F118" s="8">
        <v>0</v>
      </c>
      <c r="G118" s="8">
        <v>0</v>
      </c>
      <c r="H118" s="8">
        <f t="shared" si="4"/>
        <v>0</v>
      </c>
    </row>
    <row r="119" spans="2:8" x14ac:dyDescent="0.2">
      <c r="B119" s="7" t="s">
        <v>59</v>
      </c>
      <c r="C119" s="8">
        <v>0</v>
      </c>
      <c r="D119" s="8">
        <v>0</v>
      </c>
      <c r="E119" s="8">
        <f t="shared" si="3"/>
        <v>0</v>
      </c>
      <c r="F119" s="8">
        <v>0</v>
      </c>
      <c r="G119" s="8">
        <v>0</v>
      </c>
      <c r="H119" s="8">
        <f t="shared" si="4"/>
        <v>0</v>
      </c>
    </row>
    <row r="120" spans="2:8" x14ac:dyDescent="0.2">
      <c r="B120" s="7" t="s">
        <v>60</v>
      </c>
      <c r="C120" s="8">
        <v>0</v>
      </c>
      <c r="D120" s="8">
        <v>0</v>
      </c>
      <c r="E120" s="8">
        <f t="shared" si="3"/>
        <v>0</v>
      </c>
      <c r="F120" s="8">
        <v>0</v>
      </c>
      <c r="G120" s="8">
        <v>0</v>
      </c>
      <c r="H120" s="8">
        <f t="shared" si="4"/>
        <v>0</v>
      </c>
    </row>
    <row r="121" spans="2:8" x14ac:dyDescent="0.2">
      <c r="B121" s="7" t="s">
        <v>61</v>
      </c>
      <c r="C121" s="8">
        <v>0</v>
      </c>
      <c r="D121" s="8">
        <v>0</v>
      </c>
      <c r="E121" s="8">
        <f t="shared" si="3"/>
        <v>0</v>
      </c>
      <c r="F121" s="8">
        <v>0</v>
      </c>
      <c r="G121" s="8">
        <v>0</v>
      </c>
      <c r="H121" s="8">
        <f t="shared" si="4"/>
        <v>0</v>
      </c>
    </row>
    <row r="122" spans="2:8" x14ac:dyDescent="0.2">
      <c r="B122" s="7" t="s">
        <v>62</v>
      </c>
      <c r="C122" s="8">
        <v>0</v>
      </c>
      <c r="D122" s="8">
        <v>0</v>
      </c>
      <c r="E122" s="8">
        <f t="shared" si="3"/>
        <v>0</v>
      </c>
      <c r="F122" s="8">
        <v>0</v>
      </c>
      <c r="G122" s="8">
        <v>0</v>
      </c>
      <c r="H122" s="8">
        <f t="shared" si="4"/>
        <v>0</v>
      </c>
    </row>
    <row r="123" spans="2:8" x14ac:dyDescent="0.2">
      <c r="B123" s="7" t="s">
        <v>63</v>
      </c>
      <c r="C123" s="8">
        <v>0</v>
      </c>
      <c r="D123" s="8">
        <v>0</v>
      </c>
      <c r="E123" s="8">
        <f t="shared" si="3"/>
        <v>0</v>
      </c>
      <c r="F123" s="8">
        <v>0</v>
      </c>
      <c r="G123" s="8">
        <v>0</v>
      </c>
      <c r="H123" s="8">
        <f t="shared" si="4"/>
        <v>0</v>
      </c>
    </row>
    <row r="124" spans="2:8" x14ac:dyDescent="0.2">
      <c r="B124" s="7" t="s">
        <v>64</v>
      </c>
      <c r="C124" s="8">
        <v>0</v>
      </c>
      <c r="D124" s="8">
        <v>0</v>
      </c>
      <c r="E124" s="8">
        <f t="shared" si="3"/>
        <v>0</v>
      </c>
      <c r="F124" s="8">
        <v>0</v>
      </c>
      <c r="G124" s="8">
        <v>0</v>
      </c>
      <c r="H124" s="8">
        <f t="shared" si="4"/>
        <v>0</v>
      </c>
    </row>
    <row r="125" spans="2:8" x14ac:dyDescent="0.2">
      <c r="B125" s="7" t="s">
        <v>65</v>
      </c>
      <c r="C125" s="8">
        <v>0</v>
      </c>
      <c r="D125" s="8">
        <v>0</v>
      </c>
      <c r="E125" s="8">
        <f t="shared" si="3"/>
        <v>0</v>
      </c>
      <c r="F125" s="8">
        <v>0</v>
      </c>
      <c r="G125" s="8">
        <v>0</v>
      </c>
      <c r="H125" s="8">
        <f t="shared" si="4"/>
        <v>0</v>
      </c>
    </row>
    <row r="126" spans="2:8" x14ac:dyDescent="0.2">
      <c r="B126" s="7" t="s">
        <v>66</v>
      </c>
      <c r="C126" s="8">
        <v>0</v>
      </c>
      <c r="D126" s="8">
        <v>0</v>
      </c>
      <c r="E126" s="8">
        <f t="shared" si="3"/>
        <v>0</v>
      </c>
      <c r="F126" s="8">
        <v>0</v>
      </c>
      <c r="G126" s="8">
        <v>0</v>
      </c>
      <c r="H126" s="8">
        <f t="shared" si="4"/>
        <v>0</v>
      </c>
    </row>
    <row r="127" spans="2:8" x14ac:dyDescent="0.2">
      <c r="B127" s="7" t="s">
        <v>67</v>
      </c>
      <c r="C127" s="8">
        <v>0</v>
      </c>
      <c r="D127" s="8">
        <v>0</v>
      </c>
      <c r="E127" s="8">
        <f t="shared" si="3"/>
        <v>0</v>
      </c>
      <c r="F127" s="8">
        <v>0</v>
      </c>
      <c r="G127" s="8">
        <v>0</v>
      </c>
      <c r="H127" s="8">
        <f t="shared" si="4"/>
        <v>0</v>
      </c>
    </row>
    <row r="128" spans="2:8" x14ac:dyDescent="0.2">
      <c r="B128" s="7" t="s">
        <v>68</v>
      </c>
      <c r="C128" s="8">
        <v>0</v>
      </c>
      <c r="D128" s="8">
        <v>0</v>
      </c>
      <c r="E128" s="8">
        <f t="shared" si="3"/>
        <v>0</v>
      </c>
      <c r="F128" s="8">
        <v>0</v>
      </c>
      <c r="G128" s="8">
        <v>0</v>
      </c>
      <c r="H128" s="8">
        <f t="shared" si="4"/>
        <v>0</v>
      </c>
    </row>
    <row r="129" spans="2:8" x14ac:dyDescent="0.2">
      <c r="B129" s="7" t="s">
        <v>69</v>
      </c>
      <c r="C129" s="8">
        <v>0</v>
      </c>
      <c r="D129" s="8">
        <v>0</v>
      </c>
      <c r="E129" s="8">
        <f t="shared" si="3"/>
        <v>0</v>
      </c>
      <c r="F129" s="8">
        <v>0</v>
      </c>
      <c r="G129" s="8">
        <v>0</v>
      </c>
      <c r="H129" s="8">
        <f t="shared" si="4"/>
        <v>0</v>
      </c>
    </row>
    <row r="130" spans="2:8" x14ac:dyDescent="0.2">
      <c r="B130" s="7" t="s">
        <v>70</v>
      </c>
      <c r="C130" s="8">
        <v>0</v>
      </c>
      <c r="D130" s="8">
        <v>0</v>
      </c>
      <c r="E130" s="8">
        <f t="shared" si="3"/>
        <v>0</v>
      </c>
      <c r="F130" s="8">
        <v>0</v>
      </c>
      <c r="G130" s="8">
        <v>0</v>
      </c>
      <c r="H130" s="8">
        <f t="shared" si="4"/>
        <v>0</v>
      </c>
    </row>
    <row r="131" spans="2:8" x14ac:dyDescent="0.2">
      <c r="B131" s="7" t="s">
        <v>71</v>
      </c>
      <c r="C131" s="8">
        <v>0</v>
      </c>
      <c r="D131" s="8">
        <v>0</v>
      </c>
      <c r="E131" s="8">
        <f t="shared" si="3"/>
        <v>0</v>
      </c>
      <c r="F131" s="8">
        <v>0</v>
      </c>
      <c r="G131" s="8">
        <v>0</v>
      </c>
      <c r="H131" s="8">
        <f t="shared" si="4"/>
        <v>0</v>
      </c>
    </row>
    <row r="132" spans="2:8" x14ac:dyDescent="0.2">
      <c r="B132" s="7" t="s">
        <v>72</v>
      </c>
      <c r="C132" s="8">
        <v>0</v>
      </c>
      <c r="D132" s="8">
        <v>0</v>
      </c>
      <c r="E132" s="8">
        <f t="shared" si="3"/>
        <v>0</v>
      </c>
      <c r="F132" s="8">
        <v>0</v>
      </c>
      <c r="G132" s="8">
        <v>0</v>
      </c>
      <c r="H132" s="8">
        <f t="shared" si="4"/>
        <v>0</v>
      </c>
    </row>
    <row r="133" spans="2:8" x14ac:dyDescent="0.2">
      <c r="B133" s="7" t="s">
        <v>73</v>
      </c>
      <c r="C133" s="8">
        <v>0</v>
      </c>
      <c r="D133" s="8">
        <v>0</v>
      </c>
      <c r="E133" s="8">
        <f t="shared" si="3"/>
        <v>0</v>
      </c>
      <c r="F133" s="8">
        <v>0</v>
      </c>
      <c r="G133" s="8">
        <v>0</v>
      </c>
      <c r="H133" s="8">
        <f t="shared" si="4"/>
        <v>0</v>
      </c>
    </row>
    <row r="134" spans="2:8" x14ac:dyDescent="0.2">
      <c r="B134" s="7" t="s">
        <v>74</v>
      </c>
      <c r="C134" s="8">
        <v>0</v>
      </c>
      <c r="D134" s="8">
        <v>0</v>
      </c>
      <c r="E134" s="8">
        <f t="shared" si="3"/>
        <v>0</v>
      </c>
      <c r="F134" s="8">
        <v>0</v>
      </c>
      <c r="G134" s="8">
        <v>0</v>
      </c>
      <c r="H134" s="8">
        <f t="shared" si="4"/>
        <v>0</v>
      </c>
    </row>
    <row r="135" spans="2:8" x14ac:dyDescent="0.2">
      <c r="B135" s="7" t="s">
        <v>75</v>
      </c>
      <c r="C135" s="8">
        <v>0</v>
      </c>
      <c r="D135" s="8">
        <v>0</v>
      </c>
      <c r="E135" s="8">
        <f t="shared" si="3"/>
        <v>0</v>
      </c>
      <c r="F135" s="8">
        <v>0</v>
      </c>
      <c r="G135" s="8">
        <v>0</v>
      </c>
      <c r="H135" s="8">
        <f t="shared" si="4"/>
        <v>0</v>
      </c>
    </row>
    <row r="136" spans="2:8" x14ac:dyDescent="0.2">
      <c r="B136" s="7" t="s">
        <v>76</v>
      </c>
      <c r="C136" s="8">
        <v>0</v>
      </c>
      <c r="D136" s="8">
        <v>0</v>
      </c>
      <c r="E136" s="8">
        <f t="shared" si="3"/>
        <v>0</v>
      </c>
      <c r="F136" s="8">
        <v>0</v>
      </c>
      <c r="G136" s="8">
        <v>0</v>
      </c>
      <c r="H136" s="8">
        <f t="shared" si="4"/>
        <v>0</v>
      </c>
    </row>
    <row r="137" spans="2:8" x14ac:dyDescent="0.2">
      <c r="B137" s="7" t="s">
        <v>77</v>
      </c>
      <c r="C137" s="8">
        <v>0</v>
      </c>
      <c r="D137" s="8">
        <v>0</v>
      </c>
      <c r="E137" s="8">
        <f t="shared" si="3"/>
        <v>0</v>
      </c>
      <c r="F137" s="8">
        <v>0</v>
      </c>
      <c r="G137" s="8">
        <v>0</v>
      </c>
      <c r="H137" s="8">
        <f t="shared" si="4"/>
        <v>0</v>
      </c>
    </row>
    <row r="138" spans="2:8" x14ac:dyDescent="0.2">
      <c r="B138" s="7" t="s">
        <v>78</v>
      </c>
      <c r="C138" s="8">
        <v>0</v>
      </c>
      <c r="D138" s="8">
        <v>0</v>
      </c>
      <c r="E138" s="8">
        <f t="shared" si="3"/>
        <v>0</v>
      </c>
      <c r="F138" s="8">
        <v>0</v>
      </c>
      <c r="G138" s="8">
        <v>0</v>
      </c>
      <c r="H138" s="8">
        <f t="shared" si="4"/>
        <v>0</v>
      </c>
    </row>
    <row r="139" spans="2:8" x14ac:dyDescent="0.2">
      <c r="B139" s="7" t="s">
        <v>79</v>
      </c>
      <c r="C139" s="8">
        <v>0</v>
      </c>
      <c r="D139" s="8">
        <v>0</v>
      </c>
      <c r="E139" s="8">
        <f t="shared" si="3"/>
        <v>0</v>
      </c>
      <c r="F139" s="8">
        <v>0</v>
      </c>
      <c r="G139" s="8">
        <v>0</v>
      </c>
      <c r="H139" s="8">
        <f t="shared" si="4"/>
        <v>0</v>
      </c>
    </row>
    <row r="140" spans="2:8" x14ac:dyDescent="0.2">
      <c r="B140" s="7" t="s">
        <v>80</v>
      </c>
      <c r="C140" s="8">
        <v>0</v>
      </c>
      <c r="D140" s="8">
        <v>0</v>
      </c>
      <c r="E140" s="8">
        <f t="shared" si="3"/>
        <v>0</v>
      </c>
      <c r="F140" s="8">
        <v>0</v>
      </c>
      <c r="G140" s="8">
        <v>0</v>
      </c>
      <c r="H140" s="8">
        <f t="shared" si="4"/>
        <v>0</v>
      </c>
    </row>
    <row r="141" spans="2:8" x14ac:dyDescent="0.2">
      <c r="B141" s="7" t="s">
        <v>80</v>
      </c>
      <c r="C141" s="8">
        <v>0</v>
      </c>
      <c r="D141" s="8">
        <v>0</v>
      </c>
      <c r="E141" s="8">
        <f t="shared" si="3"/>
        <v>0</v>
      </c>
      <c r="F141" s="8">
        <v>0</v>
      </c>
      <c r="G141" s="8">
        <v>0</v>
      </c>
      <c r="H141" s="8">
        <f t="shared" si="4"/>
        <v>0</v>
      </c>
    </row>
    <row r="142" spans="2:8" x14ac:dyDescent="0.2">
      <c r="B142" s="7" t="s">
        <v>80</v>
      </c>
      <c r="C142" s="8">
        <v>0</v>
      </c>
      <c r="D142" s="8">
        <v>0</v>
      </c>
      <c r="E142" s="8">
        <f t="shared" si="3"/>
        <v>0</v>
      </c>
      <c r="F142" s="8">
        <v>0</v>
      </c>
      <c r="G142" s="8">
        <v>0</v>
      </c>
      <c r="H142" s="8">
        <f t="shared" si="4"/>
        <v>0</v>
      </c>
    </row>
    <row r="143" spans="2:8" x14ac:dyDescent="0.2">
      <c r="B143" s="7" t="s">
        <v>80</v>
      </c>
      <c r="C143" s="8">
        <v>0</v>
      </c>
      <c r="D143" s="8">
        <v>0</v>
      </c>
      <c r="E143" s="8">
        <f t="shared" si="3"/>
        <v>0</v>
      </c>
      <c r="F143" s="8">
        <v>0</v>
      </c>
      <c r="G143" s="8">
        <v>0</v>
      </c>
      <c r="H143" s="8">
        <f t="shared" si="4"/>
        <v>0</v>
      </c>
    </row>
    <row r="144" spans="2:8" x14ac:dyDescent="0.2">
      <c r="B144" s="7" t="s">
        <v>80</v>
      </c>
      <c r="C144" s="8">
        <v>0</v>
      </c>
      <c r="D144" s="8">
        <v>0</v>
      </c>
      <c r="E144" s="8">
        <f t="shared" si="3"/>
        <v>0</v>
      </c>
      <c r="F144" s="8">
        <v>0</v>
      </c>
      <c r="G144" s="8">
        <v>0</v>
      </c>
      <c r="H144" s="8">
        <f t="shared" si="4"/>
        <v>0</v>
      </c>
    </row>
    <row r="145" spans="2:8" x14ac:dyDescent="0.2">
      <c r="B145" s="7" t="s">
        <v>80</v>
      </c>
      <c r="C145" s="8">
        <v>0</v>
      </c>
      <c r="D145" s="8">
        <v>0</v>
      </c>
      <c r="E145" s="8">
        <f t="shared" si="3"/>
        <v>0</v>
      </c>
      <c r="F145" s="8">
        <v>0</v>
      </c>
      <c r="G145" s="8">
        <v>0</v>
      </c>
      <c r="H145" s="8">
        <f t="shared" si="4"/>
        <v>0</v>
      </c>
    </row>
    <row r="146" spans="2:8" x14ac:dyDescent="0.2">
      <c r="B146" s="7" t="s">
        <v>80</v>
      </c>
      <c r="C146" s="8">
        <v>0</v>
      </c>
      <c r="D146" s="8">
        <v>0</v>
      </c>
      <c r="E146" s="8">
        <f t="shared" si="3"/>
        <v>0</v>
      </c>
      <c r="F146" s="8">
        <v>0</v>
      </c>
      <c r="G146" s="8">
        <v>0</v>
      </c>
      <c r="H146" s="8">
        <f t="shared" si="4"/>
        <v>0</v>
      </c>
    </row>
    <row r="147" spans="2:8" x14ac:dyDescent="0.2">
      <c r="B147" s="7" t="s">
        <v>80</v>
      </c>
      <c r="C147" s="8">
        <v>0</v>
      </c>
      <c r="D147" s="8">
        <v>0</v>
      </c>
      <c r="E147" s="8">
        <f t="shared" si="3"/>
        <v>0</v>
      </c>
      <c r="F147" s="8">
        <v>0</v>
      </c>
      <c r="G147" s="8">
        <v>0</v>
      </c>
      <c r="H147" s="8">
        <f t="shared" si="4"/>
        <v>0</v>
      </c>
    </row>
    <row r="148" spans="2:8" x14ac:dyDescent="0.2">
      <c r="B148" s="7" t="s">
        <v>80</v>
      </c>
      <c r="C148" s="8">
        <v>0</v>
      </c>
      <c r="D148" s="8">
        <v>0</v>
      </c>
      <c r="E148" s="8">
        <f t="shared" si="3"/>
        <v>0</v>
      </c>
      <c r="F148" s="8">
        <v>0</v>
      </c>
      <c r="G148" s="8">
        <v>0</v>
      </c>
      <c r="H148" s="8">
        <f t="shared" si="4"/>
        <v>0</v>
      </c>
    </row>
    <row r="149" spans="2:8" x14ac:dyDescent="0.2">
      <c r="B149" s="7" t="s">
        <v>80</v>
      </c>
      <c r="C149" s="8">
        <v>0</v>
      </c>
      <c r="D149" s="8">
        <v>0</v>
      </c>
      <c r="E149" s="8">
        <f t="shared" si="3"/>
        <v>0</v>
      </c>
      <c r="F149" s="8">
        <v>0</v>
      </c>
      <c r="G149" s="8">
        <v>0</v>
      </c>
      <c r="H149" s="8">
        <f t="shared" si="4"/>
        <v>0</v>
      </c>
    </row>
    <row r="150" spans="2:8" x14ac:dyDescent="0.2">
      <c r="B150" s="7" t="s">
        <v>80</v>
      </c>
      <c r="C150" s="8">
        <v>0</v>
      </c>
      <c r="D150" s="8">
        <v>0</v>
      </c>
      <c r="E150" s="8">
        <f t="shared" si="3"/>
        <v>0</v>
      </c>
      <c r="F150" s="8">
        <v>0</v>
      </c>
      <c r="G150" s="8">
        <v>0</v>
      </c>
      <c r="H150" s="8">
        <f t="shared" si="4"/>
        <v>0</v>
      </c>
    </row>
    <row r="151" spans="2:8" ht="11.95" customHeight="1" x14ac:dyDescent="0.2">
      <c r="B151" s="11"/>
      <c r="C151" s="10"/>
      <c r="D151" s="10"/>
      <c r="E151" s="10"/>
      <c r="F151" s="10"/>
      <c r="G151" s="10"/>
      <c r="H151" s="10"/>
    </row>
    <row r="152" spans="2:8" x14ac:dyDescent="0.2">
      <c r="B152" s="3" t="s">
        <v>14</v>
      </c>
      <c r="C152" s="4">
        <f>SUM(C9+C75)</f>
        <v>166514047.53999999</v>
      </c>
      <c r="D152" s="4">
        <f t="shared" ref="D152:H152" si="5">SUM(D9+D75)</f>
        <v>79268.289999999994</v>
      </c>
      <c r="E152" s="4">
        <f t="shared" si="5"/>
        <v>166593315.82999998</v>
      </c>
      <c r="F152" s="4">
        <f t="shared" si="5"/>
        <v>17776203.120000005</v>
      </c>
      <c r="G152" s="4">
        <f t="shared" si="5"/>
        <v>15870463.500000002</v>
      </c>
      <c r="H152" s="4">
        <f t="shared" si="5"/>
        <v>148817112.70999998</v>
      </c>
    </row>
    <row r="153" spans="2:8" ht="12.45" thickBot="1" x14ac:dyDescent="0.25">
      <c r="B153" s="5"/>
      <c r="C153" s="6"/>
      <c r="D153" s="6"/>
      <c r="E153" s="21"/>
      <c r="F153" s="6"/>
      <c r="G153" s="6"/>
      <c r="H153" s="14"/>
    </row>
    <row r="154" spans="2:8" s="22" customFormat="1" ht="11.3" customHeight="1" x14ac:dyDescent="0.2">
      <c r="C154" s="23"/>
      <c r="D154" s="23"/>
      <c r="E154" s="23"/>
      <c r="F154" s="23"/>
      <c r="G154" s="23"/>
      <c r="H154" s="23"/>
    </row>
    <row r="155" spans="2:8" s="22" customFormat="1" x14ac:dyDescent="0.2">
      <c r="C155" s="23"/>
      <c r="D155" s="23"/>
      <c r="E155" s="23"/>
      <c r="F155" s="23"/>
      <c r="G155" s="23"/>
      <c r="H155" s="23"/>
    </row>
    <row r="156" spans="2:8" s="22" customFormat="1" x14ac:dyDescent="0.2">
      <c r="C156" s="23"/>
      <c r="D156" s="23"/>
      <c r="E156" s="23"/>
      <c r="F156" s="23"/>
      <c r="G156" s="23"/>
      <c r="H156" s="23"/>
    </row>
    <row r="157" spans="2:8" s="22" customFormat="1" x14ac:dyDescent="0.2">
      <c r="C157" s="23"/>
      <c r="D157" s="23"/>
      <c r="E157" s="23"/>
      <c r="F157" s="23"/>
      <c r="G157" s="23"/>
      <c r="H157" s="23"/>
    </row>
    <row r="158" spans="2:8" s="22" customFormat="1" x14ac:dyDescent="0.2">
      <c r="C158" s="23"/>
      <c r="D158" s="23"/>
      <c r="E158" s="23"/>
      <c r="F158" s="23"/>
      <c r="G158" s="23"/>
      <c r="H158" s="23"/>
    </row>
    <row r="159" spans="2:8" s="22" customFormat="1" x14ac:dyDescent="0.2">
      <c r="C159" s="23"/>
      <c r="D159" s="23"/>
      <c r="E159" s="23"/>
      <c r="F159" s="23"/>
      <c r="G159" s="23"/>
    </row>
    <row r="160" spans="2:8" s="22" customFormat="1" x14ac:dyDescent="0.2">
      <c r="C160" s="23"/>
      <c r="D160" s="23"/>
      <c r="E160" s="23"/>
      <c r="F160" s="23"/>
      <c r="G160" s="23"/>
      <c r="H160" s="23"/>
    </row>
    <row r="161" spans="3:8" s="22" customFormat="1" x14ac:dyDescent="0.2">
      <c r="C161" s="23"/>
      <c r="D161" s="23"/>
      <c r="E161" s="23"/>
      <c r="F161" s="23"/>
      <c r="G161" s="23"/>
      <c r="H161" s="23"/>
    </row>
    <row r="162" spans="3:8" s="22" customFormat="1" x14ac:dyDescent="0.2">
      <c r="C162" s="23"/>
      <c r="D162" s="23"/>
      <c r="E162" s="23"/>
      <c r="F162" s="23"/>
      <c r="G162" s="23"/>
      <c r="H162" s="23"/>
    </row>
    <row r="163" spans="3:8" s="22" customFormat="1" x14ac:dyDescent="0.2">
      <c r="C163" s="23"/>
      <c r="D163" s="23"/>
      <c r="E163" s="23"/>
      <c r="F163" s="23"/>
      <c r="G163" s="23"/>
      <c r="H163" s="23"/>
    </row>
    <row r="164" spans="3:8" s="22" customFormat="1" x14ac:dyDescent="0.2">
      <c r="C164" s="23"/>
      <c r="D164" s="23"/>
      <c r="E164" s="23"/>
      <c r="F164" s="23"/>
      <c r="G164" s="23"/>
      <c r="H164" s="23"/>
    </row>
    <row r="165" spans="3:8" s="22" customFormat="1" x14ac:dyDescent="0.2">
      <c r="C165" s="23"/>
      <c r="D165" s="23"/>
      <c r="E165" s="23"/>
      <c r="F165" s="23"/>
      <c r="G165" s="23"/>
      <c r="H165" s="23"/>
    </row>
    <row r="166" spans="3:8" s="22" customFormat="1" x14ac:dyDescent="0.2">
      <c r="C166" s="23"/>
      <c r="D166" s="23"/>
      <c r="E166" s="23"/>
      <c r="F166" s="23"/>
      <c r="G166" s="23"/>
      <c r="H166" s="23"/>
    </row>
    <row r="167" spans="3:8" s="22" customFormat="1" x14ac:dyDescent="0.2">
      <c r="C167" s="23"/>
      <c r="D167" s="23"/>
      <c r="E167" s="23"/>
      <c r="F167" s="23"/>
      <c r="G167" s="23"/>
      <c r="H167" s="23"/>
    </row>
    <row r="168" spans="3:8" s="22" customFormat="1" x14ac:dyDescent="0.2">
      <c r="C168" s="23"/>
      <c r="D168" s="23"/>
      <c r="E168" s="23"/>
      <c r="F168" s="23"/>
      <c r="G168" s="23"/>
      <c r="H168" s="23"/>
    </row>
    <row r="169" spans="3:8" s="22" customFormat="1" x14ac:dyDescent="0.2">
      <c r="C169" s="23"/>
      <c r="D169" s="23"/>
      <c r="E169" s="23"/>
      <c r="F169" s="23"/>
      <c r="G169" s="23"/>
      <c r="H169" s="23"/>
    </row>
    <row r="170" spans="3:8" s="22" customFormat="1" x14ac:dyDescent="0.2">
      <c r="C170" s="23"/>
      <c r="D170" s="23"/>
      <c r="E170" s="23"/>
      <c r="F170" s="23"/>
      <c r="G170" s="23"/>
      <c r="H170" s="23"/>
    </row>
    <row r="171" spans="3:8" s="22" customFormat="1" x14ac:dyDescent="0.2">
      <c r="C171" s="23"/>
      <c r="D171" s="23"/>
      <c r="E171" s="23"/>
      <c r="F171" s="23"/>
      <c r="G171" s="23"/>
      <c r="H171" s="23"/>
    </row>
    <row r="172" spans="3:8" s="22" customFormat="1" x14ac:dyDescent="0.2">
      <c r="C172" s="23"/>
      <c r="D172" s="23"/>
      <c r="E172" s="23"/>
      <c r="F172" s="23"/>
      <c r="G172" s="23"/>
      <c r="H172" s="23"/>
    </row>
    <row r="173" spans="3:8" s="22" customFormat="1" x14ac:dyDescent="0.2">
      <c r="C173" s="23"/>
      <c r="D173" s="23"/>
      <c r="E173" s="23"/>
      <c r="F173" s="23"/>
      <c r="G173" s="23"/>
      <c r="H173" s="23"/>
    </row>
    <row r="174" spans="3:8" s="22" customFormat="1" x14ac:dyDescent="0.2">
      <c r="C174" s="23"/>
      <c r="D174" s="23"/>
      <c r="E174" s="23"/>
      <c r="F174" s="23"/>
      <c r="G174" s="23"/>
      <c r="H174" s="23"/>
    </row>
    <row r="175" spans="3:8" s="22" customFormat="1" x14ac:dyDescent="0.2">
      <c r="C175" s="23"/>
      <c r="D175" s="23"/>
      <c r="E175" s="23"/>
      <c r="F175" s="23"/>
      <c r="G175" s="23"/>
      <c r="H175" s="23"/>
    </row>
    <row r="176" spans="3:8" s="22" customFormat="1" x14ac:dyDescent="0.2">
      <c r="C176" s="23"/>
      <c r="D176" s="23"/>
      <c r="E176" s="23"/>
      <c r="F176" s="23"/>
      <c r="G176" s="23"/>
      <c r="H176" s="23"/>
    </row>
    <row r="177" spans="3:8" s="22" customFormat="1" x14ac:dyDescent="0.2">
      <c r="C177" s="23"/>
      <c r="D177" s="23"/>
      <c r="E177" s="23"/>
      <c r="F177" s="23"/>
      <c r="G177" s="23"/>
      <c r="H177" s="23"/>
    </row>
    <row r="178" spans="3:8" s="22" customFormat="1" x14ac:dyDescent="0.2">
      <c r="C178" s="23"/>
      <c r="D178" s="23"/>
      <c r="E178" s="23"/>
      <c r="F178" s="23"/>
      <c r="G178" s="23"/>
      <c r="H178" s="23"/>
    </row>
    <row r="179" spans="3:8" s="22" customFormat="1" x14ac:dyDescent="0.2">
      <c r="C179" s="23"/>
      <c r="D179" s="23"/>
      <c r="E179" s="23"/>
      <c r="F179" s="23"/>
      <c r="G179" s="23"/>
      <c r="H179" s="23"/>
    </row>
    <row r="180" spans="3:8" s="22" customFormat="1" x14ac:dyDescent="0.2">
      <c r="C180" s="23"/>
      <c r="D180" s="23"/>
      <c r="E180" s="23"/>
      <c r="F180" s="23"/>
      <c r="G180" s="23"/>
      <c r="H180" s="23"/>
    </row>
    <row r="181" spans="3:8" s="22" customFormat="1" x14ac:dyDescent="0.2">
      <c r="C181" s="23"/>
      <c r="D181" s="23"/>
      <c r="E181" s="23"/>
      <c r="F181" s="23"/>
      <c r="G181" s="23"/>
      <c r="H181" s="23"/>
    </row>
    <row r="182" spans="3:8" s="22" customFormat="1" x14ac:dyDescent="0.2">
      <c r="C182" s="23"/>
      <c r="D182" s="23"/>
      <c r="E182" s="23"/>
      <c r="F182" s="23"/>
      <c r="G182" s="23"/>
      <c r="H182" s="23"/>
    </row>
    <row r="183" spans="3:8" s="22" customFormat="1" x14ac:dyDescent="0.2">
      <c r="C183" s="23"/>
      <c r="D183" s="23"/>
      <c r="E183" s="23"/>
      <c r="F183" s="23"/>
      <c r="G183" s="23"/>
      <c r="H183" s="23"/>
    </row>
    <row r="184" spans="3:8" s="22" customFormat="1" x14ac:dyDescent="0.2">
      <c r="C184" s="23"/>
      <c r="D184" s="23"/>
      <c r="E184" s="23"/>
      <c r="F184" s="23"/>
      <c r="G184" s="23"/>
      <c r="H184" s="23"/>
    </row>
    <row r="185" spans="3:8" s="22" customFormat="1" x14ac:dyDescent="0.2">
      <c r="C185" s="23"/>
      <c r="D185" s="23"/>
      <c r="E185" s="23"/>
      <c r="F185" s="23"/>
      <c r="G185" s="23"/>
      <c r="H185" s="23"/>
    </row>
    <row r="186" spans="3:8" s="22" customFormat="1" x14ac:dyDescent="0.2">
      <c r="C186" s="23"/>
      <c r="D186" s="23"/>
      <c r="E186" s="23"/>
      <c r="F186" s="23"/>
      <c r="G186" s="23"/>
      <c r="H186" s="23"/>
    </row>
    <row r="187" spans="3:8" s="22" customFormat="1" x14ac:dyDescent="0.2">
      <c r="C187" s="23"/>
      <c r="D187" s="23"/>
      <c r="E187" s="23"/>
      <c r="F187" s="23"/>
      <c r="G187" s="23"/>
      <c r="H187" s="23"/>
    </row>
    <row r="188" spans="3:8" s="22" customFormat="1" x14ac:dyDescent="0.2">
      <c r="C188" s="23"/>
      <c r="D188" s="23"/>
      <c r="E188" s="23"/>
      <c r="F188" s="23"/>
      <c r="G188" s="23"/>
      <c r="H188" s="23"/>
    </row>
    <row r="189" spans="3:8" s="22" customFormat="1" x14ac:dyDescent="0.2">
      <c r="C189" s="23"/>
      <c r="D189" s="23"/>
      <c r="E189" s="23"/>
      <c r="F189" s="23"/>
      <c r="G189" s="23"/>
      <c r="H189" s="23"/>
    </row>
    <row r="190" spans="3:8" s="22" customFormat="1" x14ac:dyDescent="0.2">
      <c r="C190" s="23"/>
      <c r="D190" s="23"/>
      <c r="E190" s="23"/>
      <c r="F190" s="23"/>
      <c r="G190" s="23"/>
      <c r="H190" s="23"/>
    </row>
    <row r="191" spans="3:8" s="22" customFormat="1" x14ac:dyDescent="0.2">
      <c r="C191" s="23"/>
      <c r="D191" s="23"/>
      <c r="E191" s="23"/>
      <c r="F191" s="23"/>
      <c r="G191" s="23"/>
      <c r="H191" s="23"/>
    </row>
    <row r="192" spans="3:8" s="22" customFormat="1" x14ac:dyDescent="0.2">
      <c r="C192" s="23"/>
      <c r="D192" s="23"/>
      <c r="E192" s="23"/>
      <c r="F192" s="23"/>
      <c r="G192" s="23"/>
      <c r="H192" s="23"/>
    </row>
    <row r="193" spans="3:8" s="22" customFormat="1" x14ac:dyDescent="0.2">
      <c r="C193" s="23"/>
      <c r="D193" s="23"/>
      <c r="E193" s="23"/>
      <c r="F193" s="23"/>
      <c r="G193" s="23"/>
      <c r="H193" s="23"/>
    </row>
    <row r="194" spans="3:8" s="22" customFormat="1" x14ac:dyDescent="0.2">
      <c r="C194" s="23"/>
      <c r="D194" s="23"/>
      <c r="E194" s="23"/>
      <c r="F194" s="23"/>
      <c r="G194" s="23"/>
      <c r="H194" s="23"/>
    </row>
    <row r="195" spans="3:8" s="22" customFormat="1" x14ac:dyDescent="0.2">
      <c r="C195" s="23"/>
      <c r="D195" s="23"/>
      <c r="E195" s="23"/>
      <c r="F195" s="23"/>
      <c r="G195" s="23"/>
      <c r="H195" s="23"/>
    </row>
    <row r="196" spans="3:8" s="22" customFormat="1" x14ac:dyDescent="0.2">
      <c r="C196" s="23"/>
      <c r="D196" s="23"/>
      <c r="E196" s="23"/>
      <c r="F196" s="23"/>
      <c r="G196" s="23"/>
      <c r="H196" s="23"/>
    </row>
    <row r="197" spans="3:8" s="22" customFormat="1" x14ac:dyDescent="0.2">
      <c r="C197" s="23"/>
      <c r="D197" s="23"/>
      <c r="E197" s="23"/>
      <c r="F197" s="23"/>
      <c r="G197" s="23"/>
      <c r="H197" s="23"/>
    </row>
    <row r="198" spans="3:8" s="22" customFormat="1" x14ac:dyDescent="0.2">
      <c r="C198" s="23"/>
      <c r="D198" s="23"/>
      <c r="E198" s="23"/>
      <c r="F198" s="23"/>
      <c r="G198" s="23"/>
      <c r="H198" s="23"/>
    </row>
    <row r="199" spans="3:8" s="22" customFormat="1" x14ac:dyDescent="0.2">
      <c r="C199" s="23"/>
      <c r="D199" s="23"/>
      <c r="E199" s="23"/>
      <c r="F199" s="23"/>
      <c r="G199" s="23"/>
      <c r="H199" s="23"/>
    </row>
    <row r="200" spans="3:8" s="22" customFormat="1" x14ac:dyDescent="0.2">
      <c r="C200" s="23"/>
      <c r="D200" s="23"/>
      <c r="E200" s="23"/>
      <c r="F200" s="23"/>
      <c r="G200" s="23"/>
      <c r="H200" s="23"/>
    </row>
    <row r="201" spans="3:8" s="22" customFormat="1" x14ac:dyDescent="0.2">
      <c r="C201" s="23"/>
      <c r="D201" s="23"/>
      <c r="E201" s="23"/>
      <c r="F201" s="23"/>
      <c r="G201" s="23"/>
      <c r="H201" s="23"/>
    </row>
    <row r="202" spans="3:8" s="22" customFormat="1" x14ac:dyDescent="0.2">
      <c r="C202" s="23"/>
      <c r="D202" s="23"/>
      <c r="E202" s="23"/>
      <c r="F202" s="23"/>
      <c r="G202" s="23"/>
      <c r="H202" s="23"/>
    </row>
    <row r="203" spans="3:8" s="22" customFormat="1" x14ac:dyDescent="0.2">
      <c r="C203" s="23"/>
      <c r="D203" s="23"/>
      <c r="E203" s="23"/>
      <c r="F203" s="23"/>
      <c r="G203" s="23"/>
      <c r="H203" s="23"/>
    </row>
    <row r="204" spans="3:8" s="22" customFormat="1" x14ac:dyDescent="0.2">
      <c r="C204" s="23"/>
      <c r="D204" s="23"/>
      <c r="E204" s="23"/>
      <c r="F204" s="23"/>
      <c r="G204" s="23"/>
      <c r="H204" s="23"/>
    </row>
    <row r="205" spans="3:8" s="22" customFormat="1" x14ac:dyDescent="0.2">
      <c r="C205" s="23"/>
      <c r="D205" s="23"/>
      <c r="E205" s="23"/>
      <c r="F205" s="23"/>
      <c r="G205" s="23"/>
      <c r="H205" s="23"/>
    </row>
    <row r="206" spans="3:8" s="22" customFormat="1" x14ac:dyDescent="0.2">
      <c r="C206" s="23"/>
      <c r="D206" s="23"/>
      <c r="E206" s="23"/>
      <c r="F206" s="23"/>
      <c r="G206" s="23"/>
      <c r="H206" s="23"/>
    </row>
    <row r="207" spans="3:8" s="22" customFormat="1" x14ac:dyDescent="0.2">
      <c r="C207" s="23"/>
      <c r="D207" s="23"/>
      <c r="E207" s="23"/>
      <c r="F207" s="23"/>
      <c r="G207" s="23"/>
      <c r="H207" s="23"/>
    </row>
    <row r="208" spans="3:8" s="22" customFormat="1" x14ac:dyDescent="0.2">
      <c r="C208" s="23"/>
      <c r="D208" s="23"/>
      <c r="E208" s="23"/>
      <c r="F208" s="23"/>
      <c r="G208" s="23"/>
      <c r="H208" s="23"/>
    </row>
    <row r="209" spans="3:19" s="22" customFormat="1" x14ac:dyDescent="0.2">
      <c r="C209" s="23"/>
      <c r="D209" s="23"/>
      <c r="E209" s="23"/>
      <c r="F209" s="23"/>
      <c r="G209" s="23"/>
      <c r="H209" s="23"/>
    </row>
    <row r="210" spans="3:19" s="22" customFormat="1" x14ac:dyDescent="0.2">
      <c r="C210" s="23"/>
      <c r="D210" s="23"/>
      <c r="E210" s="23"/>
      <c r="F210" s="23"/>
      <c r="G210" s="23"/>
      <c r="H210" s="23"/>
    </row>
    <row r="211" spans="3:19" s="22" customFormat="1" x14ac:dyDescent="0.2">
      <c r="C211" s="23"/>
      <c r="D211" s="23"/>
      <c r="E211" s="23"/>
      <c r="F211" s="23"/>
      <c r="G211" s="23"/>
      <c r="H211" s="23"/>
    </row>
    <row r="212" spans="3:19" s="22" customFormat="1" x14ac:dyDescent="0.2">
      <c r="C212" s="23"/>
      <c r="D212" s="23"/>
      <c r="E212" s="23"/>
      <c r="F212" s="23"/>
      <c r="G212" s="23"/>
      <c r="H212" s="23"/>
    </row>
    <row r="213" spans="3:19" s="22" customFormat="1" x14ac:dyDescent="0.2">
      <c r="C213" s="23"/>
      <c r="D213" s="23"/>
      <c r="E213" s="23"/>
      <c r="F213" s="23"/>
      <c r="G213" s="23"/>
      <c r="H213" s="23"/>
    </row>
    <row r="214" spans="3:19" s="22" customFormat="1" x14ac:dyDescent="0.2">
      <c r="C214" s="23"/>
      <c r="D214" s="23"/>
      <c r="E214" s="23"/>
      <c r="F214" s="23"/>
      <c r="G214" s="23"/>
      <c r="H214" s="23"/>
    </row>
    <row r="215" spans="3:19" s="22" customFormat="1" x14ac:dyDescent="0.2">
      <c r="C215" s="23"/>
      <c r="D215" s="23"/>
      <c r="E215" s="23"/>
      <c r="F215" s="23"/>
      <c r="G215" s="23"/>
      <c r="H215" s="23"/>
    </row>
    <row r="216" spans="3:19" s="22" customFormat="1" x14ac:dyDescent="0.2">
      <c r="C216" s="23"/>
      <c r="D216" s="23"/>
      <c r="E216" s="23"/>
      <c r="F216" s="23"/>
      <c r="G216" s="23"/>
      <c r="H216" s="23"/>
    </row>
    <row r="217" spans="3:19" s="22" customFormat="1" x14ac:dyDescent="0.2">
      <c r="C217" s="23"/>
      <c r="D217" s="23"/>
      <c r="E217" s="23"/>
      <c r="F217" s="23"/>
      <c r="G217" s="23"/>
      <c r="H217" s="23"/>
    </row>
    <row r="218" spans="3:19" s="22" customFormat="1" x14ac:dyDescent="0.2">
      <c r="C218" s="23"/>
      <c r="D218" s="23"/>
      <c r="E218" s="23"/>
      <c r="F218" s="23"/>
      <c r="G218" s="23"/>
      <c r="H218" s="23"/>
    </row>
    <row r="219" spans="3:19" s="22" customFormat="1" x14ac:dyDescent="0.2">
      <c r="C219" s="23"/>
      <c r="D219" s="23"/>
      <c r="E219" s="23"/>
      <c r="F219" s="23"/>
      <c r="G219" s="23"/>
      <c r="H219" s="23"/>
    </row>
    <row r="220" spans="3:19" s="22" customFormat="1" x14ac:dyDescent="0.2">
      <c r="C220" s="23"/>
      <c r="D220" s="23"/>
      <c r="E220" s="23"/>
      <c r="F220" s="23"/>
      <c r="G220" s="23"/>
      <c r="H220" s="23"/>
      <c r="S220" s="22" t="s">
        <v>15</v>
      </c>
    </row>
    <row r="221" spans="3:19" s="22" customFormat="1" x14ac:dyDescent="0.2">
      <c r="C221" s="23"/>
      <c r="D221" s="23"/>
      <c r="E221" s="23"/>
      <c r="F221" s="23"/>
      <c r="G221" s="23"/>
      <c r="H221" s="23"/>
    </row>
    <row r="222" spans="3:19" s="22" customFormat="1" x14ac:dyDescent="0.2">
      <c r="C222" s="23"/>
      <c r="D222" s="23"/>
      <c r="E222" s="23"/>
      <c r="F222" s="23"/>
      <c r="G222" s="23"/>
      <c r="H222" s="23"/>
    </row>
    <row r="223" spans="3:19" s="22" customFormat="1" x14ac:dyDescent="0.2">
      <c r="C223" s="23"/>
      <c r="D223" s="23"/>
      <c r="E223" s="23"/>
      <c r="F223" s="23"/>
      <c r="G223" s="23"/>
      <c r="H223" s="23"/>
    </row>
    <row r="224" spans="3:19" s="22" customFormat="1" x14ac:dyDescent="0.2">
      <c r="C224" s="23"/>
      <c r="D224" s="23"/>
      <c r="E224" s="23"/>
      <c r="F224" s="23"/>
      <c r="G224" s="23"/>
      <c r="H224" s="23"/>
    </row>
    <row r="225" spans="3:8" s="22" customFormat="1" x14ac:dyDescent="0.2">
      <c r="C225" s="23"/>
      <c r="D225" s="23"/>
      <c r="E225" s="23"/>
      <c r="F225" s="23"/>
      <c r="G225" s="23"/>
      <c r="H225" s="23"/>
    </row>
    <row r="226" spans="3:8" s="22" customFormat="1" x14ac:dyDescent="0.2">
      <c r="C226" s="23"/>
      <c r="D226" s="23"/>
      <c r="E226" s="23"/>
      <c r="F226" s="23"/>
      <c r="G226" s="23"/>
      <c r="H226" s="23"/>
    </row>
    <row r="227" spans="3:8" s="22" customFormat="1" x14ac:dyDescent="0.2">
      <c r="C227" s="23"/>
      <c r="D227" s="23"/>
      <c r="E227" s="23"/>
      <c r="F227" s="23"/>
      <c r="G227" s="23"/>
      <c r="H227" s="23"/>
    </row>
    <row r="228" spans="3:8" s="22" customFormat="1" x14ac:dyDescent="0.2">
      <c r="C228" s="23"/>
      <c r="D228" s="23"/>
      <c r="E228" s="23"/>
      <c r="F228" s="23"/>
      <c r="G228" s="23"/>
      <c r="H228" s="23"/>
    </row>
    <row r="229" spans="3:8" s="22" customFormat="1" x14ac:dyDescent="0.2">
      <c r="C229" s="23"/>
      <c r="D229" s="23"/>
      <c r="E229" s="23"/>
      <c r="F229" s="23"/>
      <c r="G229" s="23"/>
      <c r="H229" s="23"/>
    </row>
    <row r="230" spans="3:8" s="22" customFormat="1" x14ac:dyDescent="0.2">
      <c r="C230" s="23"/>
      <c r="D230" s="23"/>
      <c r="E230" s="23"/>
      <c r="F230" s="23"/>
      <c r="G230" s="23"/>
      <c r="H230" s="23"/>
    </row>
    <row r="231" spans="3:8" s="22" customFormat="1" x14ac:dyDescent="0.2">
      <c r="C231" s="23"/>
      <c r="D231" s="23"/>
      <c r="E231" s="23"/>
      <c r="F231" s="23"/>
      <c r="G231" s="23"/>
      <c r="H231" s="23"/>
    </row>
    <row r="232" spans="3:8" s="22" customFormat="1" x14ac:dyDescent="0.2">
      <c r="C232" s="23"/>
      <c r="D232" s="23"/>
      <c r="E232" s="23"/>
      <c r="F232" s="23"/>
      <c r="G232" s="23"/>
      <c r="H232" s="23"/>
    </row>
    <row r="233" spans="3:8" s="22" customFormat="1" x14ac:dyDescent="0.2">
      <c r="C233" s="23"/>
      <c r="D233" s="23"/>
      <c r="E233" s="23"/>
      <c r="F233" s="23"/>
      <c r="G233" s="23"/>
      <c r="H233" s="23"/>
    </row>
    <row r="234" spans="3:8" s="22" customFormat="1" x14ac:dyDescent="0.2">
      <c r="C234" s="23"/>
      <c r="D234" s="23"/>
      <c r="E234" s="23"/>
      <c r="F234" s="23"/>
      <c r="G234" s="23"/>
      <c r="H234" s="23"/>
    </row>
    <row r="235" spans="3:8" s="22" customFormat="1" x14ac:dyDescent="0.2">
      <c r="C235" s="23"/>
      <c r="D235" s="23"/>
      <c r="E235" s="23"/>
      <c r="F235" s="23"/>
      <c r="G235" s="23"/>
      <c r="H235" s="23"/>
    </row>
    <row r="236" spans="3:8" s="22" customFormat="1" x14ac:dyDescent="0.2">
      <c r="C236" s="23"/>
      <c r="D236" s="23"/>
      <c r="E236" s="23"/>
      <c r="F236" s="23"/>
      <c r="G236" s="23"/>
      <c r="H236" s="23"/>
    </row>
    <row r="237" spans="3:8" s="22" customFormat="1" x14ac:dyDescent="0.2">
      <c r="C237" s="23"/>
      <c r="D237" s="23"/>
      <c r="E237" s="23"/>
      <c r="F237" s="23"/>
      <c r="G237" s="23"/>
      <c r="H237" s="23"/>
    </row>
    <row r="238" spans="3:8" s="22" customFormat="1" x14ac:dyDescent="0.2">
      <c r="C238" s="23"/>
      <c r="D238" s="23"/>
      <c r="E238" s="23"/>
      <c r="F238" s="23"/>
      <c r="G238" s="23"/>
      <c r="H238" s="23"/>
    </row>
    <row r="239" spans="3:8" s="22" customFormat="1" x14ac:dyDescent="0.2">
      <c r="C239" s="23"/>
      <c r="D239" s="23"/>
      <c r="E239" s="23"/>
      <c r="F239" s="23"/>
      <c r="G239" s="23"/>
      <c r="H239" s="23"/>
    </row>
    <row r="240" spans="3:8" s="22" customFormat="1" x14ac:dyDescent="0.2">
      <c r="C240" s="23"/>
      <c r="D240" s="23"/>
      <c r="E240" s="23"/>
      <c r="F240" s="23"/>
      <c r="G240" s="23"/>
      <c r="H240" s="23"/>
    </row>
    <row r="241" spans="3:8" s="22" customFormat="1" x14ac:dyDescent="0.2">
      <c r="C241" s="23"/>
      <c r="D241" s="23"/>
      <c r="E241" s="23"/>
      <c r="F241" s="23"/>
      <c r="G241" s="23"/>
      <c r="H241" s="23"/>
    </row>
    <row r="242" spans="3:8" s="22" customFormat="1" x14ac:dyDescent="0.2">
      <c r="C242" s="23"/>
      <c r="D242" s="23"/>
      <c r="E242" s="23"/>
      <c r="F242" s="23"/>
      <c r="G242" s="23"/>
      <c r="H242" s="23"/>
    </row>
    <row r="243" spans="3:8" s="22" customFormat="1" x14ac:dyDescent="0.2">
      <c r="C243" s="23"/>
      <c r="D243" s="23"/>
      <c r="E243" s="23"/>
      <c r="F243" s="23"/>
      <c r="G243" s="23"/>
      <c r="H243" s="23"/>
    </row>
    <row r="244" spans="3:8" s="22" customFormat="1" x14ac:dyDescent="0.2">
      <c r="C244" s="23"/>
      <c r="D244" s="23"/>
      <c r="E244" s="23"/>
      <c r="F244" s="23"/>
      <c r="G244" s="23"/>
      <c r="H244" s="23"/>
    </row>
    <row r="245" spans="3:8" s="22" customFormat="1" x14ac:dyDescent="0.2">
      <c r="C245" s="23"/>
      <c r="D245" s="23"/>
      <c r="E245" s="23"/>
      <c r="F245" s="23"/>
      <c r="G245" s="23"/>
      <c r="H245" s="23"/>
    </row>
    <row r="246" spans="3:8" s="22" customFormat="1" x14ac:dyDescent="0.2">
      <c r="C246" s="23"/>
      <c r="D246" s="23"/>
      <c r="E246" s="23"/>
      <c r="F246" s="23"/>
      <c r="G246" s="23"/>
      <c r="H246" s="23"/>
    </row>
    <row r="247" spans="3:8" s="22" customFormat="1" x14ac:dyDescent="0.2">
      <c r="C247" s="23"/>
      <c r="D247" s="23"/>
      <c r="E247" s="23"/>
      <c r="F247" s="23"/>
      <c r="G247" s="23"/>
      <c r="H247" s="23"/>
    </row>
    <row r="248" spans="3:8" s="22" customFormat="1" x14ac:dyDescent="0.2">
      <c r="C248" s="23"/>
      <c r="D248" s="23"/>
      <c r="E248" s="23"/>
      <c r="F248" s="23"/>
      <c r="G248" s="23"/>
      <c r="H248" s="23"/>
    </row>
    <row r="249" spans="3:8" s="22" customFormat="1" x14ac:dyDescent="0.2">
      <c r="C249" s="23"/>
      <c r="D249" s="23"/>
      <c r="E249" s="23"/>
      <c r="F249" s="23"/>
      <c r="G249" s="23"/>
      <c r="H249" s="23"/>
    </row>
    <row r="250" spans="3:8" s="22" customFormat="1" x14ac:dyDescent="0.2">
      <c r="C250" s="23"/>
      <c r="D250" s="23"/>
      <c r="E250" s="23"/>
      <c r="F250" s="23"/>
      <c r="G250" s="23"/>
      <c r="H250" s="23"/>
    </row>
    <row r="251" spans="3:8" s="22" customFormat="1" x14ac:dyDescent="0.2">
      <c r="C251" s="23"/>
      <c r="D251" s="23"/>
      <c r="E251" s="23"/>
      <c r="F251" s="23"/>
      <c r="G251" s="23"/>
      <c r="H251" s="23"/>
    </row>
    <row r="252" spans="3:8" s="22" customFormat="1" x14ac:dyDescent="0.2">
      <c r="C252" s="23"/>
      <c r="D252" s="23"/>
      <c r="E252" s="23"/>
      <c r="F252" s="23"/>
      <c r="G252" s="23"/>
      <c r="H252" s="23"/>
    </row>
    <row r="253" spans="3:8" s="22" customFormat="1" x14ac:dyDescent="0.2">
      <c r="C253" s="23"/>
      <c r="D253" s="23"/>
      <c r="E253" s="23"/>
      <c r="F253" s="23"/>
      <c r="G253" s="23"/>
      <c r="H253" s="23"/>
    </row>
    <row r="254" spans="3:8" s="22" customFormat="1" x14ac:dyDescent="0.2">
      <c r="C254" s="23"/>
      <c r="D254" s="23"/>
      <c r="E254" s="23"/>
      <c r="F254" s="23"/>
      <c r="G254" s="23"/>
      <c r="H254" s="23"/>
    </row>
    <row r="255" spans="3:8" s="22" customFormat="1" x14ac:dyDescent="0.2">
      <c r="C255" s="23"/>
      <c r="D255" s="23"/>
      <c r="E255" s="23"/>
      <c r="F255" s="23"/>
      <c r="G255" s="23"/>
      <c r="H255" s="23"/>
    </row>
    <row r="256" spans="3:8" s="22" customFormat="1" x14ac:dyDescent="0.2">
      <c r="C256" s="23"/>
      <c r="D256" s="23"/>
      <c r="E256" s="23"/>
      <c r="F256" s="23"/>
      <c r="G256" s="23"/>
      <c r="H256" s="23"/>
    </row>
    <row r="257" spans="3:8" s="22" customFormat="1" x14ac:dyDescent="0.2">
      <c r="C257" s="23"/>
      <c r="D257" s="23"/>
      <c r="E257" s="23"/>
      <c r="F257" s="23"/>
      <c r="G257" s="23"/>
      <c r="H257" s="23"/>
    </row>
    <row r="258" spans="3:8" s="22" customFormat="1" x14ac:dyDescent="0.2">
      <c r="C258" s="23"/>
      <c r="D258" s="23"/>
      <c r="E258" s="23"/>
      <c r="F258" s="23"/>
      <c r="G258" s="23"/>
      <c r="H258" s="23"/>
    </row>
    <row r="259" spans="3:8" s="22" customFormat="1" x14ac:dyDescent="0.2">
      <c r="C259" s="23"/>
      <c r="D259" s="23"/>
      <c r="E259" s="23"/>
      <c r="F259" s="23"/>
      <c r="G259" s="23"/>
      <c r="H259" s="23"/>
    </row>
    <row r="260" spans="3:8" s="22" customFormat="1" x14ac:dyDescent="0.2">
      <c r="C260" s="23"/>
      <c r="D260" s="23"/>
      <c r="E260" s="23"/>
      <c r="F260" s="23"/>
      <c r="G260" s="23"/>
      <c r="H260" s="23"/>
    </row>
    <row r="261" spans="3:8" s="22" customFormat="1" x14ac:dyDescent="0.2">
      <c r="C261" s="23"/>
      <c r="D261" s="23"/>
      <c r="E261" s="23"/>
      <c r="F261" s="23"/>
      <c r="G261" s="23"/>
      <c r="H261" s="23"/>
    </row>
    <row r="262" spans="3:8" s="22" customFormat="1" x14ac:dyDescent="0.2">
      <c r="C262" s="23"/>
      <c r="D262" s="23"/>
      <c r="E262" s="23"/>
      <c r="F262" s="23"/>
      <c r="G262" s="23"/>
      <c r="H262" s="23"/>
    </row>
    <row r="263" spans="3:8" s="22" customFormat="1" x14ac:dyDescent="0.2">
      <c r="C263" s="23"/>
      <c r="D263" s="23"/>
      <c r="E263" s="23"/>
      <c r="F263" s="23"/>
      <c r="G263" s="23"/>
      <c r="H263" s="23"/>
    </row>
    <row r="264" spans="3:8" s="22" customFormat="1" x14ac:dyDescent="0.2">
      <c r="C264" s="23"/>
      <c r="D264" s="23"/>
      <c r="E264" s="23"/>
      <c r="F264" s="23"/>
      <c r="G264" s="23"/>
      <c r="H264" s="23"/>
    </row>
    <row r="265" spans="3:8" s="22" customFormat="1" x14ac:dyDescent="0.2">
      <c r="C265" s="23"/>
      <c r="D265" s="23"/>
      <c r="E265" s="23"/>
      <c r="F265" s="23"/>
      <c r="G265" s="23"/>
      <c r="H265" s="23"/>
    </row>
    <row r="266" spans="3:8" s="22" customFormat="1" x14ac:dyDescent="0.2">
      <c r="C266" s="23"/>
      <c r="D266" s="23"/>
      <c r="E266" s="23"/>
      <c r="F266" s="23"/>
      <c r="G266" s="23"/>
      <c r="H266" s="23"/>
    </row>
    <row r="267" spans="3:8" s="22" customFormat="1" x14ac:dyDescent="0.2">
      <c r="C267" s="23"/>
      <c r="D267" s="23"/>
      <c r="E267" s="23"/>
      <c r="F267" s="23"/>
      <c r="G267" s="23"/>
      <c r="H267" s="23"/>
    </row>
    <row r="268" spans="3:8" x14ac:dyDescent="0.2">
      <c r="C268" s="17"/>
      <c r="D268" s="17"/>
      <c r="E268" s="17"/>
      <c r="F268" s="17"/>
      <c r="G268" s="17"/>
      <c r="H268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2021-04-19T17:11:04Z</cp:lastPrinted>
  <dcterms:created xsi:type="dcterms:W3CDTF">2020-01-08T21:44:09Z</dcterms:created>
  <dcterms:modified xsi:type="dcterms:W3CDTF">2021-04-19T17:11:51Z</dcterms:modified>
</cp:coreProperties>
</file>